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kc-my.sharepoint.com/personal/mroast_ckc_ca/Documents/Desktop/CKC/Clubs/Forms/Current CKC Forms/Finance/"/>
    </mc:Choice>
  </mc:AlternateContent>
  <xr:revisionPtr revIDLastSave="32" documentId="8_{FCC9F23E-D924-4D2B-A0A7-4822774234E2}" xr6:coauthVersionLast="47" xr6:coauthVersionMax="47" xr10:uidLastSave="{ACD4D5F3-BE7B-48D5-A364-808938625378}"/>
  <bookViews>
    <workbookView xWindow="-25935" yWindow="2565" windowWidth="21600" windowHeight="11175" xr2:uid="{00000000-000D-0000-FFFF-FFFF00000000}"/>
  </bookViews>
  <sheets>
    <sheet name="Instructions" sheetId="17" r:id="rId1"/>
    <sheet name="Summary-Sommaire" sheetId="16" r:id="rId2"/>
    <sheet name="January-Janvier" sheetId="1" r:id="rId3"/>
    <sheet name="February-Février" sheetId="4" r:id="rId4"/>
    <sheet name="March-Mars" sheetId="5" r:id="rId5"/>
    <sheet name="April-Avril" sheetId="6" r:id="rId6"/>
    <sheet name="May-Mai" sheetId="7" r:id="rId7"/>
    <sheet name="June-Juin" sheetId="8" r:id="rId8"/>
    <sheet name="July-Juillet" sheetId="9" r:id="rId9"/>
    <sheet name="August-Août" sheetId="10" r:id="rId10"/>
    <sheet name="September-Septembre" sheetId="11" r:id="rId11"/>
    <sheet name="October-Octobre" sheetId="12" r:id="rId12"/>
    <sheet name="November-Novembre" sheetId="13" r:id="rId13"/>
    <sheet name="December-Décembre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D25" i="1"/>
  <c r="C10" i="16" l="1"/>
  <c r="D11" i="16"/>
  <c r="Y20" i="16"/>
  <c r="X20" i="16"/>
  <c r="W20" i="16"/>
  <c r="V20" i="16"/>
  <c r="U20" i="16"/>
  <c r="T20" i="16"/>
  <c r="S20" i="16"/>
  <c r="R20" i="16"/>
  <c r="Q20" i="16"/>
  <c r="P20" i="16"/>
  <c r="O20" i="16"/>
  <c r="X19" i="16"/>
  <c r="U19" i="16"/>
  <c r="Q19" i="16"/>
  <c r="P19" i="16"/>
  <c r="O19" i="16"/>
  <c r="Y18" i="16"/>
  <c r="X18" i="16"/>
  <c r="W18" i="16"/>
  <c r="V18" i="16"/>
  <c r="U18" i="16"/>
  <c r="T18" i="16"/>
  <c r="S18" i="16"/>
  <c r="R18" i="16"/>
  <c r="Q18" i="16"/>
  <c r="P18" i="16"/>
  <c r="O18" i="16"/>
  <c r="Y17" i="16"/>
  <c r="X17" i="16"/>
  <c r="Y16" i="16"/>
  <c r="X16" i="16"/>
  <c r="W16" i="16"/>
  <c r="V16" i="16"/>
  <c r="U16" i="16"/>
  <c r="T16" i="16"/>
  <c r="S16" i="16"/>
  <c r="R16" i="16"/>
  <c r="Q16" i="16"/>
  <c r="P16" i="16"/>
  <c r="O16" i="16"/>
  <c r="X15" i="16"/>
  <c r="W15" i="16"/>
  <c r="P15" i="16"/>
  <c r="V14" i="16"/>
  <c r="U14" i="16"/>
  <c r="V13" i="16"/>
  <c r="U13" i="16"/>
  <c r="S13" i="16"/>
  <c r="Y12" i="16"/>
  <c r="X12" i="16"/>
  <c r="W12" i="16"/>
  <c r="V12" i="16"/>
  <c r="U12" i="16"/>
  <c r="T12" i="16"/>
  <c r="S12" i="16"/>
  <c r="R12" i="16"/>
  <c r="Q12" i="16"/>
  <c r="P12" i="16"/>
  <c r="O12" i="16"/>
  <c r="Y11" i="16"/>
  <c r="X11" i="16"/>
  <c r="W11" i="16"/>
  <c r="V11" i="16"/>
  <c r="U11" i="16"/>
  <c r="T11" i="16"/>
  <c r="S11" i="16"/>
  <c r="R11" i="16"/>
  <c r="Q11" i="16"/>
  <c r="P11" i="16"/>
  <c r="O11" i="16"/>
  <c r="Y10" i="16"/>
  <c r="X10" i="16"/>
  <c r="W10" i="16"/>
  <c r="V10" i="16"/>
  <c r="U10" i="16"/>
  <c r="T10" i="16"/>
  <c r="S10" i="16"/>
  <c r="R10" i="16"/>
  <c r="Q10" i="16"/>
  <c r="P10" i="16"/>
  <c r="O10" i="16"/>
  <c r="N20" i="16"/>
  <c r="M20" i="16"/>
  <c r="L20" i="16"/>
  <c r="N19" i="16"/>
  <c r="M19" i="16"/>
  <c r="L19" i="16"/>
  <c r="N18" i="16"/>
  <c r="M18" i="16"/>
  <c r="L18" i="16"/>
  <c r="N17" i="16"/>
  <c r="M17" i="16"/>
  <c r="N16" i="16"/>
  <c r="M16" i="16"/>
  <c r="L16" i="16"/>
  <c r="N14" i="16"/>
  <c r="M13" i="16"/>
  <c r="N12" i="16"/>
  <c r="M12" i="16"/>
  <c r="L12" i="16"/>
  <c r="N11" i="16"/>
  <c r="M11" i="16"/>
  <c r="L11" i="16"/>
  <c r="N10" i="16"/>
  <c r="M10" i="16"/>
  <c r="K12" i="16"/>
  <c r="J12" i="16"/>
  <c r="K11" i="16"/>
  <c r="J11" i="16"/>
  <c r="K10" i="16"/>
  <c r="J10" i="16"/>
  <c r="J9" i="16"/>
  <c r="K20" i="16"/>
  <c r="J20" i="16"/>
  <c r="I20" i="16"/>
  <c r="K18" i="16"/>
  <c r="J18" i="16"/>
  <c r="I18" i="16"/>
  <c r="K17" i="16"/>
  <c r="J17" i="16"/>
  <c r="I17" i="16"/>
  <c r="K16" i="16"/>
  <c r="J16" i="16"/>
  <c r="I16" i="16"/>
  <c r="I12" i="16"/>
  <c r="I11" i="16"/>
  <c r="I10" i="16"/>
  <c r="D20" i="16"/>
  <c r="D18" i="16"/>
  <c r="D17" i="16"/>
  <c r="D16" i="16"/>
  <c r="D15" i="16"/>
  <c r="D14" i="16"/>
  <c r="D12" i="16"/>
  <c r="C20" i="16"/>
  <c r="C18" i="16"/>
  <c r="C17" i="16"/>
  <c r="C16" i="16"/>
  <c r="C14" i="16"/>
  <c r="C12" i="16"/>
  <c r="C11" i="16"/>
  <c r="D9" i="4"/>
  <c r="D25" i="4" s="1"/>
  <c r="D9" i="5" s="1"/>
  <c r="D25" i="5" s="1"/>
  <c r="D9" i="6" s="1"/>
  <c r="D25" i="6" s="1"/>
  <c r="D9" i="7" s="1"/>
  <c r="C9" i="16"/>
  <c r="D9" i="16"/>
  <c r="B8" i="16"/>
  <c r="E22" i="5"/>
  <c r="E22" i="6"/>
  <c r="E22" i="7"/>
  <c r="D13" i="16" s="1"/>
  <c r="E22" i="8"/>
  <c r="AB22" i="8" s="1"/>
  <c r="E22" i="9"/>
  <c r="AB22" i="9" s="1"/>
  <c r="E22" i="10"/>
  <c r="E22" i="11"/>
  <c r="E22" i="12"/>
  <c r="E22" i="13"/>
  <c r="D19" i="16" s="1"/>
  <c r="E22" i="14"/>
  <c r="E22" i="4"/>
  <c r="D10" i="16"/>
  <c r="D22" i="5"/>
  <c r="D22" i="6"/>
  <c r="D22" i="7"/>
  <c r="C13" i="16" s="1"/>
  <c r="D22" i="8"/>
  <c r="D22" i="9"/>
  <c r="C15" i="16" s="1"/>
  <c r="D22" i="10"/>
  <c r="D22" i="11"/>
  <c r="D22" i="12"/>
  <c r="D22" i="13"/>
  <c r="C19" i="16" s="1"/>
  <c r="D22" i="14"/>
  <c r="D22" i="4"/>
  <c r="E9" i="16"/>
  <c r="G22" i="1"/>
  <c r="F9" i="16" s="1"/>
  <c r="E10" i="16"/>
  <c r="F10" i="16"/>
  <c r="G10" i="16"/>
  <c r="H10" i="16"/>
  <c r="E11" i="16"/>
  <c r="F11" i="16"/>
  <c r="G11" i="16"/>
  <c r="H11" i="16"/>
  <c r="E12" i="16"/>
  <c r="F12" i="16"/>
  <c r="G12" i="16"/>
  <c r="H12" i="16"/>
  <c r="E13" i="16"/>
  <c r="F13" i="16"/>
  <c r="G13" i="16"/>
  <c r="H13" i="16"/>
  <c r="F14" i="16"/>
  <c r="G14" i="16"/>
  <c r="H14" i="16"/>
  <c r="E15" i="16"/>
  <c r="E16" i="16"/>
  <c r="F16" i="16"/>
  <c r="G16" i="16"/>
  <c r="H16" i="16"/>
  <c r="E18" i="16"/>
  <c r="F18" i="16"/>
  <c r="G18" i="16"/>
  <c r="H18" i="16"/>
  <c r="F19" i="16"/>
  <c r="G19" i="16"/>
  <c r="H19" i="16"/>
  <c r="E20" i="16"/>
  <c r="F20" i="16"/>
  <c r="G20" i="16"/>
  <c r="H20" i="16"/>
  <c r="AA21" i="1"/>
  <c r="AA20" i="1"/>
  <c r="AA19" i="1"/>
  <c r="AA18" i="1"/>
  <c r="AA17" i="1"/>
  <c r="AA16" i="1"/>
  <c r="AA15" i="1"/>
  <c r="AA14" i="1"/>
  <c r="AA13" i="1"/>
  <c r="AA12" i="1"/>
  <c r="AA11" i="1"/>
  <c r="AA10" i="1"/>
  <c r="L22" i="4"/>
  <c r="K22" i="4"/>
  <c r="J22" i="4"/>
  <c r="L22" i="5"/>
  <c r="K22" i="5"/>
  <c r="J22" i="5"/>
  <c r="L22" i="6"/>
  <c r="K22" i="6"/>
  <c r="J22" i="6"/>
  <c r="L22" i="7"/>
  <c r="K13" i="16" s="1"/>
  <c r="K22" i="7"/>
  <c r="J13" i="16" s="1"/>
  <c r="J22" i="7"/>
  <c r="I13" i="16" s="1"/>
  <c r="L22" i="8"/>
  <c r="K14" i="16" s="1"/>
  <c r="K22" i="8"/>
  <c r="J14" i="16" s="1"/>
  <c r="J22" i="8"/>
  <c r="I14" i="16" s="1"/>
  <c r="L22" i="9"/>
  <c r="K15" i="16" s="1"/>
  <c r="K22" i="9"/>
  <c r="J15" i="16" s="1"/>
  <c r="J22" i="9"/>
  <c r="I15" i="16" s="1"/>
  <c r="L22" i="10"/>
  <c r="K22" i="10"/>
  <c r="J22" i="10"/>
  <c r="L22" i="11"/>
  <c r="K22" i="11"/>
  <c r="J22" i="11"/>
  <c r="L22" i="12"/>
  <c r="K22" i="12"/>
  <c r="J22" i="12"/>
  <c r="L22" i="13"/>
  <c r="K19" i="16" s="1"/>
  <c r="K22" i="13"/>
  <c r="J19" i="16" s="1"/>
  <c r="J22" i="13"/>
  <c r="I19" i="16" s="1"/>
  <c r="L22" i="14"/>
  <c r="K22" i="14"/>
  <c r="J22" i="14"/>
  <c r="L22" i="1"/>
  <c r="K9" i="16" s="1"/>
  <c r="K22" i="1"/>
  <c r="J22" i="1"/>
  <c r="I9" i="16" s="1"/>
  <c r="R22" i="6"/>
  <c r="Q22" i="6"/>
  <c r="AA10" i="6"/>
  <c r="AB10" i="6"/>
  <c r="AA11" i="6"/>
  <c r="AB11" i="6"/>
  <c r="AA12" i="6"/>
  <c r="AB12" i="6"/>
  <c r="AA13" i="6"/>
  <c r="AB13" i="6"/>
  <c r="AA14" i="6"/>
  <c r="AB14" i="6"/>
  <c r="AA15" i="6"/>
  <c r="AB15" i="6"/>
  <c r="AA16" i="6"/>
  <c r="AB16" i="6"/>
  <c r="AA17" i="6"/>
  <c r="AB17" i="6"/>
  <c r="AA18" i="6"/>
  <c r="AB18" i="6"/>
  <c r="AA19" i="6"/>
  <c r="AB19" i="6"/>
  <c r="AA20" i="6"/>
  <c r="AB20" i="6"/>
  <c r="AA21" i="6"/>
  <c r="AB21" i="6"/>
  <c r="F22" i="6"/>
  <c r="G22" i="6"/>
  <c r="H22" i="6"/>
  <c r="I22" i="6"/>
  <c r="M22" i="6"/>
  <c r="N22" i="6"/>
  <c r="O22" i="6"/>
  <c r="P22" i="6"/>
  <c r="S22" i="6"/>
  <c r="T22" i="6"/>
  <c r="U22" i="6"/>
  <c r="V22" i="6"/>
  <c r="W22" i="6"/>
  <c r="X22" i="6"/>
  <c r="Y22" i="6"/>
  <c r="Z22" i="6"/>
  <c r="AA10" i="10"/>
  <c r="AB10" i="10"/>
  <c r="AA11" i="10"/>
  <c r="AB11" i="10"/>
  <c r="AA12" i="10"/>
  <c r="AB12" i="10"/>
  <c r="AA13" i="10"/>
  <c r="AB13" i="10"/>
  <c r="AA14" i="10"/>
  <c r="AB14" i="10"/>
  <c r="AA15" i="10"/>
  <c r="AB15" i="10"/>
  <c r="AA16" i="10"/>
  <c r="AB16" i="10"/>
  <c r="AA17" i="10"/>
  <c r="AB17" i="10"/>
  <c r="AA18" i="10"/>
  <c r="AB18" i="10"/>
  <c r="AA19" i="10"/>
  <c r="AB19" i="10"/>
  <c r="AA20" i="10"/>
  <c r="AB20" i="10"/>
  <c r="AA21" i="10"/>
  <c r="AB21" i="10"/>
  <c r="F22" i="10"/>
  <c r="G22" i="10"/>
  <c r="H22" i="10"/>
  <c r="I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10" i="14"/>
  <c r="AB10" i="14"/>
  <c r="AA11" i="14"/>
  <c r="AB11" i="14"/>
  <c r="AA12" i="14"/>
  <c r="AB12" i="14"/>
  <c r="AA13" i="14"/>
  <c r="AB13" i="14"/>
  <c r="AA14" i="14"/>
  <c r="AB14" i="14"/>
  <c r="AA15" i="14"/>
  <c r="AB15" i="14"/>
  <c r="AA16" i="14"/>
  <c r="AB16" i="14"/>
  <c r="AA17" i="14"/>
  <c r="AB17" i="14"/>
  <c r="AA18" i="14"/>
  <c r="AB18" i="14"/>
  <c r="AA19" i="14"/>
  <c r="AB19" i="14"/>
  <c r="AA20" i="14"/>
  <c r="AB20" i="14"/>
  <c r="AA21" i="14"/>
  <c r="AB21" i="14"/>
  <c r="F22" i="14"/>
  <c r="G22" i="14"/>
  <c r="H22" i="14"/>
  <c r="I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10" i="4"/>
  <c r="AB10" i="4"/>
  <c r="AA11" i="4"/>
  <c r="AB11" i="4"/>
  <c r="AA12" i="4"/>
  <c r="AB12" i="4"/>
  <c r="AA13" i="4"/>
  <c r="AB13" i="4"/>
  <c r="AA14" i="4"/>
  <c r="AB14" i="4"/>
  <c r="AA15" i="4"/>
  <c r="AB15" i="4"/>
  <c r="AA16" i="4"/>
  <c r="AB16" i="4"/>
  <c r="AA17" i="4"/>
  <c r="AB17" i="4"/>
  <c r="AA18" i="4"/>
  <c r="AB18" i="4"/>
  <c r="AA19" i="4"/>
  <c r="AB19" i="4"/>
  <c r="AA20" i="4"/>
  <c r="AB20" i="4"/>
  <c r="AA21" i="4"/>
  <c r="AB21" i="4"/>
  <c r="F22" i="4"/>
  <c r="G22" i="4"/>
  <c r="H22" i="4"/>
  <c r="I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B10" i="1"/>
  <c r="AB11" i="1"/>
  <c r="AB12" i="1"/>
  <c r="AB13" i="1"/>
  <c r="AB14" i="1"/>
  <c r="AB15" i="1"/>
  <c r="AB16" i="1"/>
  <c r="AB17" i="1"/>
  <c r="AB18" i="1"/>
  <c r="AB19" i="1"/>
  <c r="AB20" i="1"/>
  <c r="AB21" i="1"/>
  <c r="H22" i="1"/>
  <c r="G9" i="16" s="1"/>
  <c r="I22" i="1"/>
  <c r="H9" i="16" s="1"/>
  <c r="M22" i="1"/>
  <c r="AB22" i="1" s="1"/>
  <c r="N22" i="1"/>
  <c r="M9" i="16" s="1"/>
  <c r="O22" i="1"/>
  <c r="N9" i="16" s="1"/>
  <c r="P22" i="1"/>
  <c r="O9" i="16"/>
  <c r="Q22" i="1"/>
  <c r="P9" i="16" s="1"/>
  <c r="R22" i="1"/>
  <c r="Q9" i="16" s="1"/>
  <c r="S22" i="1"/>
  <c r="R9" i="16" s="1"/>
  <c r="T22" i="1"/>
  <c r="S9" i="16" s="1"/>
  <c r="U22" i="1"/>
  <c r="T9" i="16" s="1"/>
  <c r="V22" i="1"/>
  <c r="U9" i="16" s="1"/>
  <c r="W22" i="1"/>
  <c r="V9" i="16" s="1"/>
  <c r="X22" i="1"/>
  <c r="W9" i="16" s="1"/>
  <c r="Y22" i="1"/>
  <c r="X9" i="16" s="1"/>
  <c r="Z22" i="1"/>
  <c r="Y9" i="16" s="1"/>
  <c r="AA10" i="9"/>
  <c r="AB10" i="9"/>
  <c r="AA11" i="9"/>
  <c r="AB11" i="9"/>
  <c r="AA12" i="9"/>
  <c r="AB12" i="9"/>
  <c r="AA13" i="9"/>
  <c r="AB13" i="9"/>
  <c r="AA14" i="9"/>
  <c r="AB14" i="9"/>
  <c r="AA15" i="9"/>
  <c r="AB15" i="9"/>
  <c r="AA16" i="9"/>
  <c r="AB16" i="9"/>
  <c r="AA17" i="9"/>
  <c r="AB17" i="9"/>
  <c r="AA18" i="9"/>
  <c r="AB18" i="9"/>
  <c r="AA19" i="9"/>
  <c r="AB19" i="9"/>
  <c r="AA20" i="9"/>
  <c r="AB20" i="9"/>
  <c r="AA21" i="9"/>
  <c r="AB21" i="9"/>
  <c r="F22" i="9"/>
  <c r="G22" i="9"/>
  <c r="F15" i="16" s="1"/>
  <c r="H22" i="9"/>
  <c r="G15" i="16" s="1"/>
  <c r="I22" i="9"/>
  <c r="H15" i="16" s="1"/>
  <c r="M22" i="9"/>
  <c r="L15" i="16" s="1"/>
  <c r="N22" i="9"/>
  <c r="M15" i="16" s="1"/>
  <c r="O22" i="9"/>
  <c r="N15" i="16" s="1"/>
  <c r="P22" i="9"/>
  <c r="O15" i="16" s="1"/>
  <c r="Q22" i="9"/>
  <c r="R22" i="9"/>
  <c r="Q15" i="16" s="1"/>
  <c r="S22" i="9"/>
  <c r="R15" i="16" s="1"/>
  <c r="T22" i="9"/>
  <c r="S15" i="16" s="1"/>
  <c r="U22" i="9"/>
  <c r="T15" i="16" s="1"/>
  <c r="V22" i="9"/>
  <c r="U15" i="16" s="1"/>
  <c r="W22" i="9"/>
  <c r="V15" i="16" s="1"/>
  <c r="X22" i="9"/>
  <c r="Y22" i="9"/>
  <c r="Z22" i="9"/>
  <c r="Y15" i="16" s="1"/>
  <c r="AA10" i="8"/>
  <c r="AB10" i="8"/>
  <c r="AA11" i="8"/>
  <c r="AB11" i="8"/>
  <c r="AA12" i="8"/>
  <c r="AB12" i="8"/>
  <c r="AA13" i="8"/>
  <c r="AB13" i="8"/>
  <c r="AA14" i="8"/>
  <c r="AB14" i="8"/>
  <c r="AA15" i="8"/>
  <c r="AB15" i="8"/>
  <c r="AA16" i="8"/>
  <c r="AB16" i="8"/>
  <c r="AA17" i="8"/>
  <c r="AB17" i="8"/>
  <c r="AA18" i="8"/>
  <c r="AB18" i="8"/>
  <c r="AA19" i="8"/>
  <c r="AB19" i="8"/>
  <c r="AA20" i="8"/>
  <c r="AB20" i="8"/>
  <c r="AA21" i="8"/>
  <c r="AB21" i="8"/>
  <c r="F22" i="8"/>
  <c r="AA22" i="8" s="1"/>
  <c r="G22" i="8"/>
  <c r="H22" i="8"/>
  <c r="I22" i="8"/>
  <c r="M22" i="8"/>
  <c r="L14" i="16" s="1"/>
  <c r="N22" i="8"/>
  <c r="M14" i="16" s="1"/>
  <c r="O22" i="8"/>
  <c r="P22" i="8"/>
  <c r="O14" i="16" s="1"/>
  <c r="Q22" i="8"/>
  <c r="P14" i="16" s="1"/>
  <c r="R22" i="8"/>
  <c r="Q14" i="16" s="1"/>
  <c r="S22" i="8"/>
  <c r="R14" i="16" s="1"/>
  <c r="T22" i="8"/>
  <c r="S14" i="16" s="1"/>
  <c r="U22" i="8"/>
  <c r="T14" i="16" s="1"/>
  <c r="V22" i="8"/>
  <c r="W22" i="8"/>
  <c r="X22" i="8"/>
  <c r="W14" i="16"/>
  <c r="Y22" i="8"/>
  <c r="X14" i="16"/>
  <c r="Z22" i="8"/>
  <c r="Y14" i="16"/>
  <c r="AA10" i="5"/>
  <c r="AB10" i="5"/>
  <c r="AA11" i="5"/>
  <c r="AB11" i="5"/>
  <c r="AA12" i="5"/>
  <c r="AB12" i="5"/>
  <c r="AA13" i="5"/>
  <c r="AB13" i="5"/>
  <c r="AA14" i="5"/>
  <c r="AB14" i="5"/>
  <c r="AA15" i="5"/>
  <c r="AB15" i="5"/>
  <c r="AA16" i="5"/>
  <c r="AB16" i="5"/>
  <c r="AA17" i="5"/>
  <c r="AB17" i="5"/>
  <c r="AA18" i="5"/>
  <c r="AB18" i="5"/>
  <c r="AA19" i="5"/>
  <c r="AB19" i="5"/>
  <c r="AA20" i="5"/>
  <c r="AB20" i="5"/>
  <c r="AA21" i="5"/>
  <c r="AB21" i="5"/>
  <c r="F22" i="5"/>
  <c r="G22" i="5"/>
  <c r="H22" i="5"/>
  <c r="I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10" i="7"/>
  <c r="AB10" i="7"/>
  <c r="AA11" i="7"/>
  <c r="AB11" i="7"/>
  <c r="AA12" i="7"/>
  <c r="AB12" i="7"/>
  <c r="AA13" i="7"/>
  <c r="AB13" i="7"/>
  <c r="AA14" i="7"/>
  <c r="AB14" i="7"/>
  <c r="AA15" i="7"/>
  <c r="AB15" i="7"/>
  <c r="AA16" i="7"/>
  <c r="AB16" i="7"/>
  <c r="AA17" i="7"/>
  <c r="AB17" i="7"/>
  <c r="AA18" i="7"/>
  <c r="AB18" i="7"/>
  <c r="AA19" i="7"/>
  <c r="AB19" i="7"/>
  <c r="AA20" i="7"/>
  <c r="AB20" i="7"/>
  <c r="AA21" i="7"/>
  <c r="AB21" i="7"/>
  <c r="F22" i="7"/>
  <c r="G22" i="7"/>
  <c r="H22" i="7"/>
  <c r="I22" i="7"/>
  <c r="M22" i="7"/>
  <c r="L13" i="16" s="1"/>
  <c r="N22" i="7"/>
  <c r="O22" i="7"/>
  <c r="N13" i="16" s="1"/>
  <c r="P22" i="7"/>
  <c r="O13" i="16" s="1"/>
  <c r="Q22" i="7"/>
  <c r="P13" i="16" s="1"/>
  <c r="R22" i="7"/>
  <c r="Q13" i="16" s="1"/>
  <c r="S22" i="7"/>
  <c r="R13" i="16" s="1"/>
  <c r="T22" i="7"/>
  <c r="U22" i="7"/>
  <c r="T13" i="16" s="1"/>
  <c r="V22" i="7"/>
  <c r="W22" i="7"/>
  <c r="X22" i="7"/>
  <c r="W13" i="16" s="1"/>
  <c r="Y22" i="7"/>
  <c r="X13" i="16" s="1"/>
  <c r="Z22" i="7"/>
  <c r="Y13" i="16" s="1"/>
  <c r="AA10" i="13"/>
  <c r="AB10" i="13"/>
  <c r="AA11" i="13"/>
  <c r="AB11" i="13"/>
  <c r="AA12" i="13"/>
  <c r="AB12" i="13"/>
  <c r="AA13" i="13"/>
  <c r="AB13" i="13"/>
  <c r="AA14" i="13"/>
  <c r="AB14" i="13"/>
  <c r="AA15" i="13"/>
  <c r="AB15" i="13"/>
  <c r="AA16" i="13"/>
  <c r="AB16" i="13"/>
  <c r="AA17" i="13"/>
  <c r="AB17" i="13"/>
  <c r="AA18" i="13"/>
  <c r="AB18" i="13"/>
  <c r="AA19" i="13"/>
  <c r="AB19" i="13"/>
  <c r="AA20" i="13"/>
  <c r="AB20" i="13"/>
  <c r="AA21" i="13"/>
  <c r="AB21" i="13"/>
  <c r="F22" i="13"/>
  <c r="E19" i="16" s="1"/>
  <c r="G22" i="13"/>
  <c r="H22" i="13"/>
  <c r="I22" i="13"/>
  <c r="M22" i="13"/>
  <c r="N22" i="13"/>
  <c r="O22" i="13"/>
  <c r="P22" i="13"/>
  <c r="Q22" i="13"/>
  <c r="R22" i="13"/>
  <c r="S22" i="13"/>
  <c r="R19" i="16" s="1"/>
  <c r="T22" i="13"/>
  <c r="S19" i="16" s="1"/>
  <c r="U22" i="13"/>
  <c r="T19" i="16" s="1"/>
  <c r="V22" i="13"/>
  <c r="W22" i="13"/>
  <c r="V19" i="16" s="1"/>
  <c r="X22" i="13"/>
  <c r="W19" i="16" s="1"/>
  <c r="Y22" i="13"/>
  <c r="Z22" i="13"/>
  <c r="Y19" i="16" s="1"/>
  <c r="AA10" i="12"/>
  <c r="AB10" i="12"/>
  <c r="AA11" i="12"/>
  <c r="AB11" i="12"/>
  <c r="AA12" i="12"/>
  <c r="AB12" i="12"/>
  <c r="AA13" i="12"/>
  <c r="AB13" i="12"/>
  <c r="AA14" i="12"/>
  <c r="AB14" i="12"/>
  <c r="AA15" i="12"/>
  <c r="AB15" i="12"/>
  <c r="AA16" i="12"/>
  <c r="AB16" i="12"/>
  <c r="AA17" i="12"/>
  <c r="AB17" i="12"/>
  <c r="AA18" i="12"/>
  <c r="AB18" i="12"/>
  <c r="AA19" i="12"/>
  <c r="AB19" i="12"/>
  <c r="AA20" i="12"/>
  <c r="AB20" i="12"/>
  <c r="AA21" i="12"/>
  <c r="AB21" i="12"/>
  <c r="F22" i="12"/>
  <c r="G22" i="12"/>
  <c r="H22" i="12"/>
  <c r="I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10" i="11"/>
  <c r="AB10" i="11"/>
  <c r="AA11" i="11"/>
  <c r="AB11" i="11"/>
  <c r="AA12" i="11"/>
  <c r="AB12" i="11"/>
  <c r="AA13" i="11"/>
  <c r="AB13" i="11"/>
  <c r="AA14" i="11"/>
  <c r="AB14" i="11"/>
  <c r="AA15" i="11"/>
  <c r="AB15" i="11"/>
  <c r="AA16" i="11"/>
  <c r="AB16" i="11"/>
  <c r="AA17" i="11"/>
  <c r="AB17" i="11"/>
  <c r="AA18" i="11"/>
  <c r="AB18" i="11"/>
  <c r="AA19" i="11"/>
  <c r="AB19" i="11"/>
  <c r="AA20" i="11"/>
  <c r="AB20" i="11"/>
  <c r="AA21" i="11"/>
  <c r="AB21" i="11"/>
  <c r="F22" i="11"/>
  <c r="E17" i="16" s="1"/>
  <c r="G22" i="11"/>
  <c r="F17" i="16" s="1"/>
  <c r="H22" i="11"/>
  <c r="G17" i="16" s="1"/>
  <c r="I22" i="11"/>
  <c r="H17" i="16" s="1"/>
  <c r="M22" i="11"/>
  <c r="L17" i="16" s="1"/>
  <c r="N22" i="11"/>
  <c r="O22" i="11"/>
  <c r="P22" i="11"/>
  <c r="AB22" i="11" s="1"/>
  <c r="Q22" i="11"/>
  <c r="P17" i="16" s="1"/>
  <c r="R22" i="11"/>
  <c r="Q17" i="16" s="1"/>
  <c r="S22" i="11"/>
  <c r="R17" i="16" s="1"/>
  <c r="T22" i="11"/>
  <c r="S17" i="16" s="1"/>
  <c r="U22" i="11"/>
  <c r="T17" i="16" s="1"/>
  <c r="V22" i="11"/>
  <c r="U17" i="16" s="1"/>
  <c r="W22" i="11"/>
  <c r="V17" i="16" s="1"/>
  <c r="X22" i="11"/>
  <c r="W17" i="16" s="1"/>
  <c r="Y22" i="11"/>
  <c r="Z22" i="11"/>
  <c r="L10" i="16"/>
  <c r="AB22" i="14"/>
  <c r="AB22" i="10"/>
  <c r="AA22" i="1"/>
  <c r="AB22" i="12"/>
  <c r="AB22" i="4"/>
  <c r="AB22" i="6"/>
  <c r="AB22" i="5"/>
  <c r="AA22" i="4"/>
  <c r="AA22" i="5"/>
  <c r="AA22" i="6"/>
  <c r="AA22" i="7"/>
  <c r="AA22" i="10"/>
  <c r="AA22" i="11"/>
  <c r="AA22" i="12"/>
  <c r="AA22" i="14"/>
  <c r="AA22" i="13" l="1"/>
  <c r="AB22" i="13"/>
  <c r="O17" i="16"/>
  <c r="AA22" i="9"/>
  <c r="E14" i="16"/>
  <c r="K21" i="16"/>
  <c r="N21" i="16"/>
  <c r="Q21" i="16"/>
  <c r="O21" i="16"/>
  <c r="X21" i="16"/>
  <c r="W21" i="16"/>
  <c r="AB22" i="7"/>
  <c r="D25" i="7"/>
  <c r="D9" i="8" s="1"/>
  <c r="D25" i="8" s="1"/>
  <c r="D9" i="9" s="1"/>
  <c r="D25" i="9" s="1"/>
  <c r="D9" i="10" s="1"/>
  <c r="D25" i="10" s="1"/>
  <c r="D9" i="11" s="1"/>
  <c r="D25" i="11" s="1"/>
  <c r="D9" i="12" s="1"/>
  <c r="D25" i="12" s="1"/>
  <c r="D9" i="13" s="1"/>
  <c r="D25" i="13" s="1"/>
  <c r="D9" i="14" s="1"/>
  <c r="D25" i="14" s="1"/>
  <c r="Y21" i="16"/>
  <c r="J21" i="16"/>
  <c r="C21" i="16"/>
  <c r="V21" i="16"/>
  <c r="P21" i="16"/>
  <c r="M21" i="16"/>
  <c r="F21" i="16"/>
  <c r="H21" i="16"/>
  <c r="E21" i="16"/>
  <c r="U21" i="16"/>
  <c r="G21" i="16"/>
  <c r="D21" i="16"/>
  <c r="T21" i="16"/>
  <c r="I21" i="16"/>
  <c r="S21" i="16"/>
  <c r="R21" i="16"/>
  <c r="L9" i="16"/>
  <c r="L21" i="16" s="1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C23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</author>
  </authors>
  <commentList>
    <comment ref="Z10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Sandy:</t>
        </r>
        <r>
          <rPr>
            <sz val="8"/>
            <color indexed="81"/>
            <rFont val="Tahoma"/>
            <family val="2"/>
          </rPr>
          <t xml:space="preserve">
Annual Awards</t>
        </r>
      </text>
    </comment>
  </commentList>
</comments>
</file>

<file path=xl/sharedStrings.xml><?xml version="1.0" encoding="utf-8"?>
<sst xmlns="http://schemas.openxmlformats.org/spreadsheetml/2006/main" count="1132" uniqueCount="150">
  <si>
    <t>Date</t>
  </si>
  <si>
    <t>Description</t>
  </si>
  <si>
    <t>Dr.</t>
  </si>
  <si>
    <t>Cr.</t>
  </si>
  <si>
    <t>Misc.</t>
  </si>
  <si>
    <t>Donations</t>
  </si>
  <si>
    <t>Catalogues</t>
  </si>
  <si>
    <t>Camping</t>
  </si>
  <si>
    <t>50/50 Raffle</t>
  </si>
  <si>
    <t>CKC Fees</t>
  </si>
  <si>
    <t>Judges</t>
  </si>
  <si>
    <t>Photographer</t>
  </si>
  <si>
    <t>Total Monthly Deposits and Expenditures</t>
  </si>
  <si>
    <t>Canteen</t>
  </si>
  <si>
    <t>Colour Coding:</t>
  </si>
  <si>
    <t>Money In</t>
  </si>
  <si>
    <t>Money Out</t>
  </si>
  <si>
    <t>Never Touch or Change</t>
  </si>
  <si>
    <t>Pages:</t>
  </si>
  <si>
    <r>
      <rPr>
        <b/>
        <sz val="12"/>
        <rFont val="Aptos Narrow"/>
        <family val="2"/>
      </rPr>
      <t>Summary Page</t>
    </r>
    <r>
      <rPr>
        <sz val="12"/>
        <rFont val="Aptos Narrow"/>
        <family val="2"/>
      </rPr>
      <t xml:space="preserve"> - this page is locked because each cell is set to automatically populate</t>
    </r>
  </si>
  <si>
    <t>To unlock the sheet, go to the 'Review' tab</t>
  </si>
  <si>
    <t>Click 'Unprotect Sheet'</t>
  </si>
  <si>
    <t>To lock/protect it again, go to the 'Review' tab</t>
  </si>
  <si>
    <t>Click 'Protect Sheet'</t>
  </si>
  <si>
    <t>Enter your password</t>
  </si>
  <si>
    <t>Always keep this sheet locked/protected</t>
  </si>
  <si>
    <t>from the monthly forms.  Other than entering the Club name and the Journal Year, this</t>
  </si>
  <si>
    <t>page should remain protected and locked so that no accidental changes are made to</t>
  </si>
  <si>
    <t xml:space="preserve">formatted cells. </t>
  </si>
  <si>
    <t>Air Fares</t>
  </si>
  <si>
    <t>The password is 'Events'</t>
  </si>
  <si>
    <t>The columns at the end of each page</t>
  </si>
  <si>
    <t xml:space="preserve">are simply 'checks &amp; balances' to </t>
  </si>
  <si>
    <t>ensure you have correctly matched</t>
  </si>
  <si>
    <t xml:space="preserve">your entries across the line </t>
  </si>
  <si>
    <t>(total vs assigned revenue/expense)</t>
  </si>
  <si>
    <t>These should always be zero, or you</t>
  </si>
  <si>
    <t>have entered something incorrectly.</t>
  </si>
  <si>
    <r>
      <rPr>
        <b/>
        <sz val="12"/>
        <rFont val="Aptos Narrow"/>
        <family val="2"/>
      </rPr>
      <t>Monthly Pages</t>
    </r>
    <r>
      <rPr>
        <sz val="12"/>
        <rFont val="Aptos Narrow"/>
        <family val="2"/>
      </rPr>
      <t xml:space="preserve"> - There is a sheet/page for each month's transaction, and totals will</t>
    </r>
  </si>
  <si>
    <t>automatically populate into the Summary page for year-end totals and auditing.</t>
  </si>
  <si>
    <t>A page for each month has been provided but some may be left blank if no events are held.</t>
  </si>
  <si>
    <t>If you need more room in a 'comments' column, simply drag the colum open wider.</t>
  </si>
  <si>
    <t xml:space="preserve">Hover at the end of the column you want to expand until you see </t>
  </si>
  <si>
    <t>Then hold your left mouse down and drag it to the right</t>
  </si>
  <si>
    <t>Codes couleur :</t>
  </si>
  <si>
    <t>Rentrées d'argent</t>
  </si>
  <si>
    <t>Sorties d'argent</t>
  </si>
  <si>
    <t>Ne jamais toucher ou changer</t>
  </si>
  <si>
    <t>Pages :</t>
  </si>
  <si>
    <r>
      <rPr>
        <b/>
        <sz val="12"/>
        <rFont val="Aptos Narrow"/>
        <family val="2"/>
      </rPr>
      <t>Page sommaire</t>
    </r>
    <r>
      <rPr>
        <sz val="12"/>
        <rFont val="Aptos Narrow"/>
        <family val="2"/>
      </rPr>
      <t xml:space="preserve"> - cette page est verrouillée parce que chaque cellule est configurée pour se remplir automatiquement à </t>
    </r>
  </si>
  <si>
    <t xml:space="preserve">partir des formulaires mensuels.	Outre la saisie du nom du club et de l'année du journal, cette page doit rester protégée et </t>
  </si>
  <si>
    <t xml:space="preserve">verrouillée afin qu'aucune modification accidentelle ne soit apportée aux cellules formatées. </t>
  </si>
  <si>
    <t>Pour déverrouiller la feuille, allez dans l'onglet « Révision »</t>
  </si>
  <si>
    <t>Cliquez sur « Ôter la protection de la feuille la feuille »</t>
  </si>
  <si>
    <t>Pour la verrouiller/protéger à nouveau, allez dans l'onglet « Révision »</t>
  </si>
  <si>
    <t xml:space="preserve">Cliquez sur « Protéger la feuille »	</t>
  </si>
  <si>
    <t>Saisissez le mot de passe</t>
  </si>
  <si>
    <t>Gardez toujours cette feuille verrouillée/protégée</t>
  </si>
  <si>
    <r>
      <rPr>
        <b/>
        <sz val="12"/>
        <rFont val="Aptos Narrow"/>
        <family val="2"/>
      </rPr>
      <t>Pages mensuelles</t>
    </r>
    <r>
      <rPr>
        <sz val="12"/>
        <rFont val="Aptos Narrow"/>
        <family val="2"/>
      </rPr>
      <t xml:space="preserve"> - il y a une feuille/page pour chaque transaction mensuelle, et les totaux seront</t>
    </r>
  </si>
  <si>
    <t>automatiquement inscrits dans la page sommaire pour les totaux de fin d'année et l'audit.</t>
  </si>
  <si>
    <t>Les colonnes à la fin de chaque page</t>
  </si>
  <si>
    <t xml:space="preserve">sont simplement des contrôles pour </t>
  </si>
  <si>
    <t>assurer que vous avez correctement</t>
  </si>
  <si>
    <t xml:space="preserve">fait correspondre vos entrées sur toute la ligne </t>
  </si>
  <si>
    <t>(total c. revenus/dépenses affectées)</t>
  </si>
  <si>
    <t>Ces colonnes doivent toujours être égales à zéro,</t>
  </si>
  <si>
    <t>sinon vous avez effectué des entrées incorrectes</t>
  </si>
  <si>
    <t>Si vous avez besoin de plus d'espace dans une colonne « Commentaires », il vous suffit de faire glisser la colonne pour l'élargir</t>
  </si>
  <si>
    <t xml:space="preserve">Survolez l'extrémité de la colonne que vous souhaitez élargir jusqu'à ce que vous voyiez </t>
  </si>
  <si>
    <t>Maintenez ensuite votre souris gauche enfoncée et faites-la glisser vers la droite</t>
  </si>
  <si>
    <t>Le mot de passe est « Events»</t>
  </si>
  <si>
    <t>Une page a été prévue pour chaque mois, mais certaines pages peuvent être laissées en blanc si aucun événement n'est organisé.</t>
  </si>
  <si>
    <r>
      <t>Event Journal Summary/</t>
    </r>
    <r>
      <rPr>
        <b/>
        <i/>
        <sz val="12"/>
        <rFont val="Aptos Narrow"/>
        <family val="2"/>
      </rPr>
      <t>Sommaire du journal des événtments</t>
    </r>
  </si>
  <si>
    <r>
      <t>Year/</t>
    </r>
    <r>
      <rPr>
        <b/>
        <i/>
        <sz val="12"/>
        <rFont val="Aptos Narrow"/>
        <family val="2"/>
      </rPr>
      <t>Année</t>
    </r>
    <r>
      <rPr>
        <b/>
        <sz val="12"/>
        <rFont val="Aptos Narrow"/>
        <family val="2"/>
      </rPr>
      <t xml:space="preserve"> :  </t>
    </r>
  </si>
  <si>
    <r>
      <t>Beginning Balance/</t>
    </r>
    <r>
      <rPr>
        <b/>
        <i/>
        <sz val="12"/>
        <rFont val="Aptos Narrow"/>
        <family val="2"/>
      </rPr>
      <t>Solde d'ouverture</t>
    </r>
  </si>
  <si>
    <r>
      <t>January/</t>
    </r>
    <r>
      <rPr>
        <b/>
        <i/>
        <sz val="12"/>
        <rFont val="Aptos Narrow"/>
        <family val="2"/>
      </rPr>
      <t>Janvier</t>
    </r>
  </si>
  <si>
    <r>
      <t>February/</t>
    </r>
    <r>
      <rPr>
        <b/>
        <i/>
        <sz val="12"/>
        <rFont val="Aptos Narrow"/>
        <family val="2"/>
      </rPr>
      <t>Février</t>
    </r>
  </si>
  <si>
    <r>
      <t>March/</t>
    </r>
    <r>
      <rPr>
        <b/>
        <i/>
        <sz val="12"/>
        <rFont val="Aptos Narrow"/>
        <family val="2"/>
      </rPr>
      <t>Mars</t>
    </r>
  </si>
  <si>
    <r>
      <t>April/</t>
    </r>
    <r>
      <rPr>
        <b/>
        <i/>
        <sz val="12"/>
        <rFont val="Aptos Narrow"/>
        <family val="2"/>
      </rPr>
      <t>Avril</t>
    </r>
  </si>
  <si>
    <r>
      <t>May/</t>
    </r>
    <r>
      <rPr>
        <b/>
        <i/>
        <sz val="12"/>
        <rFont val="Aptos Narrow"/>
        <family val="2"/>
      </rPr>
      <t>Mai</t>
    </r>
  </si>
  <si>
    <r>
      <t>June/</t>
    </r>
    <r>
      <rPr>
        <b/>
        <i/>
        <sz val="12"/>
        <rFont val="Aptos Narrow"/>
        <family val="2"/>
      </rPr>
      <t>Juin</t>
    </r>
  </si>
  <si>
    <r>
      <t>July/</t>
    </r>
    <r>
      <rPr>
        <b/>
        <i/>
        <sz val="12"/>
        <rFont val="Aptos Narrow"/>
        <family val="2"/>
      </rPr>
      <t>Juillet</t>
    </r>
  </si>
  <si>
    <r>
      <t>August/</t>
    </r>
    <r>
      <rPr>
        <b/>
        <i/>
        <sz val="12"/>
        <rFont val="Aptos Narrow"/>
        <family val="2"/>
      </rPr>
      <t>Août</t>
    </r>
  </si>
  <si>
    <r>
      <t>September/</t>
    </r>
    <r>
      <rPr>
        <b/>
        <i/>
        <sz val="12"/>
        <rFont val="Aptos Narrow"/>
        <family val="2"/>
      </rPr>
      <t>Septembre</t>
    </r>
  </si>
  <si>
    <r>
      <t>October/</t>
    </r>
    <r>
      <rPr>
        <b/>
        <i/>
        <sz val="12"/>
        <rFont val="Aptos Narrow"/>
        <family val="2"/>
      </rPr>
      <t>Octobre</t>
    </r>
  </si>
  <si>
    <r>
      <t>November/</t>
    </r>
    <r>
      <rPr>
        <b/>
        <i/>
        <sz val="12"/>
        <rFont val="Aptos Narrow"/>
        <family val="2"/>
      </rPr>
      <t>Novembre</t>
    </r>
  </si>
  <si>
    <r>
      <t>December/</t>
    </r>
    <r>
      <rPr>
        <b/>
        <i/>
        <sz val="12"/>
        <rFont val="Aptos Narrow"/>
        <family val="2"/>
      </rPr>
      <t>Décembre</t>
    </r>
  </si>
  <si>
    <r>
      <t>Totals/</t>
    </r>
    <r>
      <rPr>
        <b/>
        <i/>
        <sz val="12"/>
        <rFont val="Aptos Narrow"/>
        <family val="2"/>
      </rPr>
      <t>Totaux</t>
    </r>
    <r>
      <rPr>
        <b/>
        <sz val="12"/>
        <rFont val="Aptos Narrow"/>
        <family val="2"/>
      </rPr>
      <t xml:space="preserve"> :</t>
    </r>
  </si>
  <si>
    <r>
      <t>Ending Balance/</t>
    </r>
    <r>
      <rPr>
        <b/>
        <i/>
        <sz val="12"/>
        <rFont val="Aptos Narrow"/>
        <family val="2"/>
      </rPr>
      <t>Solde de clôture</t>
    </r>
  </si>
  <si>
    <r>
      <t>Bank/</t>
    </r>
    <r>
      <rPr>
        <b/>
        <i/>
        <sz val="12"/>
        <rFont val="Aptos Narrow"/>
        <family val="2"/>
      </rPr>
      <t>Banque</t>
    </r>
  </si>
  <si>
    <t>Bank Balance</t>
  </si>
  <si>
    <t>Online Entries</t>
  </si>
  <si>
    <t>Inscriptions en ligne</t>
  </si>
  <si>
    <t>Solde Bancaire</t>
  </si>
  <si>
    <t>Credit/Crédit</t>
  </si>
  <si>
    <t>Debit/Débit</t>
  </si>
  <si>
    <t>Other Entries</t>
  </si>
  <si>
    <t>Autres incriptions</t>
  </si>
  <si>
    <t>Tombola 50/50</t>
  </si>
  <si>
    <t>Dons</t>
  </si>
  <si>
    <t>Divers</t>
  </si>
  <si>
    <r>
      <t>Event Revenue/</t>
    </r>
    <r>
      <rPr>
        <b/>
        <i/>
        <sz val="12"/>
        <rFont val="Aptos Narrow"/>
        <family val="2"/>
      </rPr>
      <t>Revenus - événements</t>
    </r>
  </si>
  <si>
    <r>
      <t>Event Expenditures/</t>
    </r>
    <r>
      <rPr>
        <b/>
        <i/>
        <sz val="12"/>
        <rFont val="Aptos Narrow"/>
        <family val="2"/>
      </rPr>
      <t>Dépenses - événements</t>
    </r>
  </si>
  <si>
    <t>Droits CCC</t>
  </si>
  <si>
    <t>Juges</t>
  </si>
  <si>
    <t>Hotels &amp; Meals</t>
  </si>
  <si>
    <t>Hôtels et repas</t>
  </si>
  <si>
    <t>Tarifs aériens</t>
  </si>
  <si>
    <t>Facility Rental</t>
  </si>
  <si>
    <t>Location des installations</t>
  </si>
  <si>
    <t>Event Secretary</t>
  </si>
  <si>
    <t>Secrétaire d'événement</t>
  </si>
  <si>
    <t>Steward Expenses</t>
  </si>
  <si>
    <t>Dépenses préposés</t>
  </si>
  <si>
    <t>Trophies &amp; Ribbons</t>
  </si>
  <si>
    <t>Trophées et rubans</t>
  </si>
  <si>
    <t>Cantine</t>
  </si>
  <si>
    <t>Porta Potties</t>
  </si>
  <si>
    <t>Toilettes portables</t>
  </si>
  <si>
    <t>Judge Transportation</t>
  </si>
  <si>
    <t>Transport juges</t>
  </si>
  <si>
    <t>In Conjunction Costs</t>
  </si>
  <si>
    <t>Coûts associés</t>
  </si>
  <si>
    <t>Misc. Supplies</t>
  </si>
  <si>
    <t>Fournitures diverses</t>
  </si>
  <si>
    <r>
      <t>Event Journal/</t>
    </r>
    <r>
      <rPr>
        <b/>
        <i/>
        <sz val="12"/>
        <rFont val="Aptos Narrow"/>
        <family val="2"/>
      </rPr>
      <t>Journal des événements</t>
    </r>
  </si>
  <si>
    <r>
      <t>January/</t>
    </r>
    <r>
      <rPr>
        <b/>
        <i/>
        <sz val="12"/>
        <rFont val="Aptos Narrow"/>
        <family val="2"/>
      </rPr>
      <t>Janvier</t>
    </r>
    <r>
      <rPr>
        <b/>
        <sz val="12"/>
        <rFont val="Aptos Narrow"/>
        <family val="2"/>
      </rPr>
      <t xml:space="preserve"> 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</si>
  <si>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t>Cheque No.</t>
  </si>
  <si>
    <t>No du chèque</t>
  </si>
  <si>
    <r>
      <t>Balance Forward/</t>
    </r>
    <r>
      <rPr>
        <b/>
        <i/>
        <sz val="12"/>
        <rFont val="Aptos Narrow"/>
        <family val="2"/>
      </rPr>
      <t>Solde reporté</t>
    </r>
  </si>
  <si>
    <t>Total des dépôts et dépenses mensuels</t>
  </si>
  <si>
    <t>Deposit Balancing</t>
  </si>
  <si>
    <t>Expense Balancing</t>
  </si>
  <si>
    <t>Concordance des dépôts</t>
  </si>
  <si>
    <t>Concordance des dépenses</t>
  </si>
  <si>
    <r>
      <t>February/</t>
    </r>
    <r>
      <rPr>
        <b/>
        <i/>
        <sz val="12"/>
        <rFont val="Aptos Narrow"/>
        <family val="2"/>
      </rPr>
      <t>Février</t>
    </r>
    <r>
      <rPr>
        <b/>
        <sz val="12"/>
        <rFont val="Aptos Narrow"/>
        <family val="2"/>
      </rPr>
      <t xml:space="preserve"> 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</si>
  <si>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r>
      <t>March/</t>
    </r>
    <r>
      <rPr>
        <b/>
        <i/>
        <sz val="12"/>
        <rFont val="Aptos Narrow"/>
        <family val="2"/>
      </rPr>
      <t>Mars</t>
    </r>
    <r>
      <rPr>
        <b/>
        <sz val="12"/>
        <rFont val="Aptos Narrow"/>
        <family val="2"/>
      </rPr>
      <t xml:space="preserve"> 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</si>
  <si>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r>
      <t>April/</t>
    </r>
    <r>
      <rPr>
        <b/>
        <i/>
        <sz val="12"/>
        <rFont val="Aptos Narrow"/>
        <family val="2"/>
      </rPr>
      <t xml:space="preserve">Avril </t>
    </r>
    <r>
      <rPr>
        <b/>
        <sz val="12"/>
        <rFont val="Aptos Narrow"/>
        <family val="2"/>
      </rPr>
      <t>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</si>
  <si>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r>
      <t>May/</t>
    </r>
    <r>
      <rPr>
        <b/>
        <i/>
        <sz val="12"/>
        <rFont val="Aptos Narrow"/>
        <family val="2"/>
      </rPr>
      <t>Mai</t>
    </r>
    <r>
      <rPr>
        <b/>
        <sz val="12"/>
        <rFont val="Aptos Narrow"/>
        <family val="2"/>
      </rPr>
      <t xml:space="preserve"> 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</si>
  <si>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r>
      <t>June/</t>
    </r>
    <r>
      <rPr>
        <b/>
        <i/>
        <sz val="12"/>
        <rFont val="Aptos Narrow"/>
        <family val="2"/>
      </rPr>
      <t>Juin</t>
    </r>
    <r>
      <rPr>
        <b/>
        <sz val="12"/>
        <rFont val="Aptos Narrow"/>
        <family val="2"/>
      </rPr>
      <t xml:space="preserve"> 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</si>
  <si>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r>
      <t>July/</t>
    </r>
    <r>
      <rPr>
        <b/>
        <i/>
        <sz val="12"/>
        <rFont val="Aptos Narrow"/>
        <family val="2"/>
      </rPr>
      <t>Juillet</t>
    </r>
    <r>
      <rPr>
        <b/>
        <sz val="12"/>
        <rFont val="Aptos Narrow"/>
        <family val="2"/>
      </rPr>
      <t xml:space="preserve"> 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</si>
  <si>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r>
      <t>August/</t>
    </r>
    <r>
      <rPr>
        <b/>
        <i/>
        <sz val="12"/>
        <rFont val="Aptos Narrow"/>
        <family val="2"/>
      </rPr>
      <t>Août</t>
    </r>
    <r>
      <rPr>
        <b/>
        <sz val="12"/>
        <rFont val="Aptos Narrow"/>
        <family val="2"/>
      </rPr>
      <t xml:space="preserve"> 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</si>
  <si>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r>
      <t>September/</t>
    </r>
    <r>
      <rPr>
        <b/>
        <i/>
        <sz val="12"/>
        <rFont val="Aptos Narrow"/>
        <family val="2"/>
      </rPr>
      <t>Septembre</t>
    </r>
    <r>
      <rPr>
        <b/>
        <sz val="12"/>
        <rFont val="Aptos Narrow"/>
        <family val="2"/>
      </rPr>
      <t xml:space="preserve"> 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</si>
  <si>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r>
      <t>October/</t>
    </r>
    <r>
      <rPr>
        <b/>
        <i/>
        <sz val="12"/>
        <rFont val="Aptos Narrow"/>
        <family val="2"/>
      </rPr>
      <t>Octobre</t>
    </r>
    <r>
      <rPr>
        <b/>
        <sz val="12"/>
        <rFont val="Aptos Narrow"/>
        <family val="2"/>
      </rPr>
      <t xml:space="preserve"> 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</si>
  <si>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r>
      <t>November/</t>
    </r>
    <r>
      <rPr>
        <b/>
        <i/>
        <sz val="12"/>
        <rFont val="Aptos Narrow"/>
        <family val="2"/>
      </rPr>
      <t>Novembre</t>
    </r>
    <r>
      <rPr>
        <b/>
        <sz val="12"/>
        <rFont val="Aptos Narrow"/>
        <family val="2"/>
      </rPr>
      <t xml:space="preserve"> 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</si>
  <si>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r>
      <t>December/</t>
    </r>
    <r>
      <rPr>
        <b/>
        <i/>
        <sz val="12"/>
        <rFont val="Aptos Narrow"/>
        <family val="2"/>
      </rPr>
      <t>Décembre</t>
    </r>
    <r>
      <rPr>
        <b/>
        <sz val="12"/>
        <rFont val="Aptos Narrow"/>
        <family val="2"/>
      </rPr>
      <t xml:space="preserve"> [enter year/</t>
    </r>
    <r>
      <rPr>
        <b/>
        <i/>
        <sz val="12"/>
        <rFont val="Aptos Narrow"/>
        <family val="2"/>
      </rPr>
      <t>inscrire année</t>
    </r>
    <r>
      <rPr>
        <b/>
        <sz val="12"/>
        <rFont val="Aptos Narrow"/>
        <family val="2"/>
      </rPr>
      <t>]</t>
    </r>
  </si>
  <si>
    <t>for any clubs that may wish to use it.  Instructions and explanations are outlined below:</t>
  </si>
  <si>
    <t>This Event Finance Journal is offered for use as a template to assist with annual accounting records</t>
  </si>
  <si>
    <t xml:space="preserve">Ce journal du financement des événements est offert comme modèle pour aider les clubs qui le désirent à tenir leur 				
comme modèle pour aider les clubs qui le désirent </t>
  </si>
  <si>
    <t xml:space="preserve">comptabilité annuelle.  Des instructions et des explications sont fournies ci-dessous :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</si>
</sst>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3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ptos Narrow"/>
      <family val="2"/>
    </font>
    <font>
      <b/>
      <sz val="12"/>
      <name val="Aptos Narrow"/>
      <family val="2"/>
    </font>
    <font>
      <b/>
      <u/>
      <sz val="12"/>
      <name val="Aptos Narrow"/>
      <family val="2"/>
    </font>
    <font>
      <sz val="12"/>
      <name val="Arial"/>
      <family val="2"/>
    </font>
    <font>
      <b/>
      <i/>
      <sz val="12"/>
      <name val="Aptos Narrow"/>
      <family val="2"/>
    </font>
    <font>
      <b/>
      <sz val="10"/>
      <name val="Aptos Narrow"/>
      <family val="2"/>
    </font>
    <font>
      <b/>
      <i/>
      <sz val="10"/>
      <name val="Aptos Narrow"/>
      <family val="2"/>
    </font>
    <font>
      <sz val="16"/>
      <color theme="0"/>
      <name val="Aptos Narrow"/>
      <family val="2"/>
    </font>
    <font>
      <b/>
      <sz val="16"/>
      <color theme="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4" fillId="3" borderId="0" xfId="0" applyFont="1" applyFill="1"/>
    <xf numFmtId="0" fontId="4" fillId="4" borderId="0" xfId="0" applyFont="1" applyFill="1"/>
    <xf numFmtId="0" fontId="4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9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2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4" fillId="0" borderId="4" xfId="1" applyFont="1" applyBorder="1"/>
    <xf numFmtId="164" fontId="4" fillId="0" borderId="0" xfId="1" applyFont="1" applyBorder="1"/>
    <xf numFmtId="164" fontId="4" fillId="0" borderId="13" xfId="1" applyFont="1" applyBorder="1"/>
    <xf numFmtId="0" fontId="5" fillId="0" borderId="11" xfId="0" applyFont="1" applyBorder="1"/>
    <xf numFmtId="164" fontId="5" fillId="0" borderId="0" xfId="1" applyFont="1" applyBorder="1"/>
    <xf numFmtId="164" fontId="5" fillId="0" borderId="13" xfId="1" applyFont="1" applyBorder="1"/>
    <xf numFmtId="0" fontId="5" fillId="3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0" xfId="0" quotePrefix="1" applyFont="1"/>
    <xf numFmtId="16" fontId="4" fillId="0" borderId="0" xfId="0" applyNumberFormat="1" applyFont="1"/>
    <xf numFmtId="164" fontId="4" fillId="0" borderId="5" xfId="1" applyFont="1" applyBorder="1"/>
    <xf numFmtId="164" fontId="4" fillId="0" borderId="0" xfId="1" applyFont="1"/>
    <xf numFmtId="164" fontId="4" fillId="2" borderId="0" xfId="1" applyFont="1" applyFill="1"/>
    <xf numFmtId="164" fontId="5" fillId="2" borderId="8" xfId="1" applyFont="1" applyFill="1" applyBorder="1"/>
    <xf numFmtId="164" fontId="5" fillId="2" borderId="9" xfId="1" applyFont="1" applyFill="1" applyBorder="1"/>
    <xf numFmtId="164" fontId="5" fillId="2" borderId="15" xfId="1" applyFont="1" applyFill="1" applyBorder="1"/>
    <xf numFmtId="164" fontId="4" fillId="2" borderId="9" xfId="1" applyFont="1" applyFill="1" applyBorder="1"/>
    <xf numFmtId="164" fontId="5" fillId="2" borderId="11" xfId="0" applyNumberFormat="1" applyFont="1" applyFill="1" applyBorder="1"/>
    <xf numFmtId="164" fontId="5" fillId="2" borderId="4" xfId="1" applyFont="1" applyFill="1" applyBorder="1"/>
    <xf numFmtId="164" fontId="4" fillId="0" borderId="0" xfId="0" applyNumberFormat="1" applyFont="1"/>
    <xf numFmtId="0" fontId="0" fillId="5" borderId="0" xfId="0" applyFill="1"/>
    <xf numFmtId="0" fontId="4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7" fillId="5" borderId="0" xfId="0" applyFont="1" applyFill="1"/>
    <xf numFmtId="0" fontId="1" fillId="5" borderId="0" xfId="0" applyFont="1" applyFill="1"/>
    <xf numFmtId="164" fontId="5" fillId="2" borderId="20" xfId="0" applyNumberFormat="1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4" fillId="2" borderId="4" xfId="1" applyFont="1" applyFill="1" applyBorder="1"/>
    <xf numFmtId="164" fontId="4" fillId="2" borderId="0" xfId="1" applyFont="1" applyFill="1" applyBorder="1"/>
    <xf numFmtId="164" fontId="4" fillId="2" borderId="13" xfId="1" applyFont="1" applyFill="1" applyBorder="1"/>
    <xf numFmtId="164" fontId="4" fillId="2" borderId="17" xfId="1" applyFont="1" applyFill="1" applyBorder="1"/>
    <xf numFmtId="0" fontId="5" fillId="2" borderId="22" xfId="0" applyFont="1" applyFill="1" applyBorder="1"/>
    <xf numFmtId="164" fontId="5" fillId="2" borderId="10" xfId="1" applyFont="1" applyFill="1" applyBorder="1"/>
    <xf numFmtId="164" fontId="5" fillId="2" borderId="18" xfId="1" applyFont="1" applyFill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5" fillId="0" borderId="4" xfId="1" applyNumberFormat="1" applyFont="1" applyBorder="1"/>
    <xf numFmtId="165" fontId="4" fillId="0" borderId="5" xfId="1" applyNumberFormat="1" applyFont="1" applyBorder="1"/>
    <xf numFmtId="165" fontId="4" fillId="0" borderId="4" xfId="1" applyNumberFormat="1" applyFont="1" applyBorder="1"/>
    <xf numFmtId="165" fontId="4" fillId="0" borderId="0" xfId="1" applyNumberFormat="1" applyFont="1" applyBorder="1"/>
    <xf numFmtId="165" fontId="4" fillId="0" borderId="13" xfId="1" applyNumberFormat="1" applyFont="1" applyBorder="1"/>
    <xf numFmtId="49" fontId="4" fillId="0" borderId="0" xfId="0" applyNumberFormat="1" applyFont="1"/>
    <xf numFmtId="49" fontId="5" fillId="0" borderId="0" xfId="0" applyNumberFormat="1" applyFont="1"/>
    <xf numFmtId="0" fontId="4" fillId="5" borderId="0" xfId="0" applyFont="1" applyFill="1"/>
    <xf numFmtId="0" fontId="5" fillId="5" borderId="0" xfId="0" applyFont="1" applyFill="1"/>
    <xf numFmtId="0" fontId="0" fillId="5" borderId="0" xfId="0" applyFill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quotePrefix="1" applyFont="1"/>
    <xf numFmtId="0" fontId="5" fillId="0" borderId="5" xfId="0" applyFont="1" applyBorder="1"/>
    <xf numFmtId="0" fontId="0" fillId="6" borderId="0" xfId="0" applyFill="1"/>
    <xf numFmtId="0" fontId="12" fillId="6" borderId="0" xfId="0" applyFont="1" applyFill="1"/>
    <xf numFmtId="0" fontId="11" fillId="6" borderId="0" xfId="0" applyFont="1" applyFill="1"/>
    <xf numFmtId="0" fontId="12" fillId="6" borderId="0" xfId="0" applyFont="1" applyFill="1"/>
    <xf numFmtId="0" fontId="12" fillId="6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52</xdr:row>
      <xdr:rowOff>76200</xdr:rowOff>
    </xdr:from>
    <xdr:to>
      <xdr:col>3</xdr:col>
      <xdr:colOff>446290</xdr:colOff>
      <xdr:row>64</xdr:row>
      <xdr:rowOff>44450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F3F418-75A7-42FC-B67A-7EBAE27C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12077700"/>
          <a:ext cx="1360690" cy="2368550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415925</xdr:colOff>
      <xdr:row>33</xdr:row>
      <xdr:rowOff>9525</xdr:rowOff>
    </xdr:from>
    <xdr:to>
      <xdr:col>9</xdr:col>
      <xdr:colOff>467733</xdr:colOff>
      <xdr:row>50</xdr:row>
      <xdr:rowOff>67158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55BE58-9DB0-5F51-15E9-6428AB035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925" y="8210550"/>
          <a:ext cx="7224133" cy="3458058"/>
        </a:xfrm>
        <a:prstGeom prst="rect">
          <a:avLst/>
        </a:prstGeom>
        <a:ln w="28575">
          <a:solidFill>
            <a:schemeClr val="tx2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9</xdr:col>
      <xdr:colOff>304800</xdr:colOff>
      <xdr:row>72</xdr:row>
      <xdr:rowOff>28575</xdr:rowOff>
    </xdr:from>
    <xdr:to>
      <xdr:col>9</xdr:col>
      <xdr:colOff>463573</xdr:colOff>
      <xdr:row>73</xdr:row>
      <xdr:rowOff>15896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8E2CC4-DCD5-4231-AFA5-006EA24D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625" y="14798675"/>
          <a:ext cx="158773" cy="15242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67</xdr:row>
      <xdr:rowOff>111126</xdr:rowOff>
    </xdr:from>
    <xdr:to>
      <xdr:col>2</xdr:col>
      <xdr:colOff>476250</xdr:colOff>
      <xdr:row>75</xdr:row>
      <xdr:rowOff>25401</xdr:rowOff>
    </xdr:to>
    <xdr:pic>
      <xdr:nvPicPr>
        <xdr:cNvPr id="8" name="Picture 7" descr="A screenshot of a computer&#10;&#10;Description automatically generated">
          <a:extLst>
            <a:ext uri="{FF2B5EF4-FFF2-40B4-BE49-F238E27FC236}">
              <a16:creationId xmlns:a16="http://schemas.microsoft.com/office/drawing/2014/main" id="{906A410D-3B85-4496-9530-56A533DC04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658" b="37229"/>
        <a:stretch/>
      </xdr:blipFill>
      <xdr:spPr>
        <a:xfrm>
          <a:off x="400050" y="15113001"/>
          <a:ext cx="2914650" cy="151765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68</xdr:row>
      <xdr:rowOff>130175</xdr:rowOff>
    </xdr:from>
    <xdr:to>
      <xdr:col>1</xdr:col>
      <xdr:colOff>400050</xdr:colOff>
      <xdr:row>69</xdr:row>
      <xdr:rowOff>187325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80DB6DE-250A-49D0-97F9-0C5F87C3C881}"/>
            </a:ext>
          </a:extLst>
        </xdr:cNvPr>
        <xdr:cNvCxnSpPr/>
      </xdr:nvCxnSpPr>
      <xdr:spPr>
        <a:xfrm flipV="1">
          <a:off x="2266950" y="15332075"/>
          <a:ext cx="352425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339725</xdr:colOff>
      <xdr:row>21</xdr:row>
      <xdr:rowOff>38101</xdr:rowOff>
    </xdr:from>
    <xdr:to>
      <xdr:col>21</xdr:col>
      <xdr:colOff>1295400</xdr:colOff>
      <xdr:row>25</xdr:row>
      <xdr:rowOff>133350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7D4AD2D-2559-4DCB-8480-4BB1DD062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17550" y="5838826"/>
          <a:ext cx="4670425" cy="8953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14</xdr:col>
      <xdr:colOff>352425</xdr:colOff>
      <xdr:row>15</xdr:row>
      <xdr:rowOff>130176</xdr:rowOff>
    </xdr:from>
    <xdr:to>
      <xdr:col>21</xdr:col>
      <xdr:colOff>238125</xdr:colOff>
      <xdr:row>19</xdr:row>
      <xdr:rowOff>158751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55ED060-0B47-4AAA-9D2B-572BE38F6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07950" y="4730751"/>
          <a:ext cx="4219575" cy="8318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14</xdr:col>
      <xdr:colOff>406400</xdr:colOff>
      <xdr:row>15</xdr:row>
      <xdr:rowOff>190500</xdr:rowOff>
    </xdr:from>
    <xdr:to>
      <xdr:col>15</xdr:col>
      <xdr:colOff>161925</xdr:colOff>
      <xdr:row>16</xdr:row>
      <xdr:rowOff>177800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5367D080-BED9-4D49-B4BF-487651234068}"/>
            </a:ext>
          </a:extLst>
        </xdr:cNvPr>
        <xdr:cNvSpPr/>
      </xdr:nvSpPr>
      <xdr:spPr>
        <a:xfrm>
          <a:off x="12868275" y="4791075"/>
          <a:ext cx="368300" cy="1905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19</xdr:col>
      <xdr:colOff>371475</xdr:colOff>
      <xdr:row>16</xdr:row>
      <xdr:rowOff>152400</xdr:rowOff>
    </xdr:from>
    <xdr:to>
      <xdr:col>20</xdr:col>
      <xdr:colOff>381001</xdr:colOff>
      <xdr:row>18</xdr:row>
      <xdr:rowOff>158750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7271A127-7CEF-4602-A330-A59C2FDABDEE}"/>
            </a:ext>
          </a:extLst>
        </xdr:cNvPr>
        <xdr:cNvSpPr/>
      </xdr:nvSpPr>
      <xdr:spPr>
        <a:xfrm>
          <a:off x="15922625" y="4953000"/>
          <a:ext cx="631826" cy="4095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16</xdr:col>
      <xdr:colOff>47624</xdr:colOff>
      <xdr:row>21</xdr:row>
      <xdr:rowOff>92075</xdr:rowOff>
    </xdr:from>
    <xdr:to>
      <xdr:col>16</xdr:col>
      <xdr:colOff>530225</xdr:colOff>
      <xdr:row>22</xdr:row>
      <xdr:rowOff>152400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D24F8A73-87AF-4F0F-8A96-12F89983456A}"/>
            </a:ext>
          </a:extLst>
        </xdr:cNvPr>
        <xdr:cNvSpPr/>
      </xdr:nvSpPr>
      <xdr:spPr>
        <a:xfrm flipH="1">
          <a:off x="13747749" y="5892800"/>
          <a:ext cx="479426" cy="2603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21</xdr:col>
      <xdr:colOff>238124</xdr:colOff>
      <xdr:row>22</xdr:row>
      <xdr:rowOff>82550</xdr:rowOff>
    </xdr:from>
    <xdr:to>
      <xdr:col>21</xdr:col>
      <xdr:colOff>847724</xdr:colOff>
      <xdr:row>24</xdr:row>
      <xdr:rowOff>111125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78F5754E-AEE7-456D-A43D-7D2BF3009D96}"/>
            </a:ext>
          </a:extLst>
        </xdr:cNvPr>
        <xdr:cNvSpPr/>
      </xdr:nvSpPr>
      <xdr:spPr>
        <a:xfrm flipH="1">
          <a:off x="17033874" y="6086475"/>
          <a:ext cx="609600" cy="4254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11</xdr:col>
      <xdr:colOff>333375</xdr:colOff>
      <xdr:row>33</xdr:row>
      <xdr:rowOff>19050</xdr:rowOff>
    </xdr:from>
    <xdr:to>
      <xdr:col>21</xdr:col>
      <xdr:colOff>1522089</xdr:colOff>
      <xdr:row>52</xdr:row>
      <xdr:rowOff>92616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2BE8583-6BF4-44AD-9DFE-472689908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21800" y="7820025"/>
          <a:ext cx="9062714" cy="3874041"/>
        </a:xfrm>
        <a:prstGeom prst="rect">
          <a:avLst/>
        </a:prstGeom>
        <a:ln w="38100">
          <a:solidFill>
            <a:schemeClr val="accent1"/>
          </a:solidFill>
        </a:ln>
      </xdr:spPr>
    </xdr:pic>
    <xdr:clientData/>
  </xdr:twoCellAnchor>
  <xdr:twoCellAnchor editAs="oneCell">
    <xdr:from>
      <xdr:col>13</xdr:col>
      <xdr:colOff>549275</xdr:colOff>
      <xdr:row>54</xdr:row>
      <xdr:rowOff>82550</xdr:rowOff>
    </xdr:from>
    <xdr:to>
      <xdr:col>16</xdr:col>
      <xdr:colOff>66422</xdr:colOff>
      <xdr:row>66</xdr:row>
      <xdr:rowOff>111125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736D518-70C1-4B54-BDAA-5FA12FB17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88850" y="12087225"/>
          <a:ext cx="1377697" cy="2425700"/>
        </a:xfrm>
        <a:prstGeom prst="rect">
          <a:avLst/>
        </a:prstGeom>
        <a:ln w="28575">
          <a:solidFill>
            <a:schemeClr val="accent1"/>
          </a:solidFill>
        </a:ln>
      </xdr:spPr>
    </xdr:pic>
    <xdr:clientData/>
  </xdr:twoCellAnchor>
  <xdr:twoCellAnchor editAs="oneCell">
    <xdr:from>
      <xdr:col>11</xdr:col>
      <xdr:colOff>466725</xdr:colOff>
      <xdr:row>69</xdr:row>
      <xdr:rowOff>53975</xdr:rowOff>
    </xdr:from>
    <xdr:to>
      <xdr:col>13</xdr:col>
      <xdr:colOff>406400</xdr:colOff>
      <xdr:row>75</xdr:row>
      <xdr:rowOff>117474</xdr:rowOff>
    </xdr:to>
    <xdr:pic>
      <xdr:nvPicPr>
        <xdr:cNvPr id="31" name="Picture 30" descr="A screenshot of a computer&#10;&#10;Description automatically generated">
          <a:extLst>
            <a:ext uri="{FF2B5EF4-FFF2-40B4-BE49-F238E27FC236}">
              <a16:creationId xmlns:a16="http://schemas.microsoft.com/office/drawing/2014/main" id="{3A45B171-EAA2-4CF3-8B89-1C9371044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880" b="36787"/>
        <a:stretch/>
      </xdr:blipFill>
      <xdr:spPr>
        <a:xfrm>
          <a:off x="9455150" y="15055850"/>
          <a:ext cx="2857500" cy="1263649"/>
        </a:xfrm>
        <a:prstGeom prst="rect">
          <a:avLst/>
        </a:prstGeom>
      </xdr:spPr>
    </xdr:pic>
    <xdr:clientData/>
  </xdr:twoCellAnchor>
  <xdr:twoCellAnchor>
    <xdr:from>
      <xdr:col>11</xdr:col>
      <xdr:colOff>2076450</xdr:colOff>
      <xdr:row>70</xdr:row>
      <xdr:rowOff>0</xdr:rowOff>
    </xdr:from>
    <xdr:to>
      <xdr:col>12</xdr:col>
      <xdr:colOff>568325</xdr:colOff>
      <xdr:row>72</xdr:row>
      <xdr:rowOff>190500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D160344-7344-43D0-A81E-96AAAF417329}"/>
            </a:ext>
          </a:extLst>
        </xdr:cNvPr>
        <xdr:cNvCxnSpPr/>
      </xdr:nvCxnSpPr>
      <xdr:spPr>
        <a:xfrm flipV="1">
          <a:off x="11068050" y="15201900"/>
          <a:ext cx="596900" cy="5905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1044575</xdr:colOff>
      <xdr:row>71</xdr:row>
      <xdr:rowOff>6350</xdr:rowOff>
    </xdr:from>
    <xdr:to>
      <xdr:col>21</xdr:col>
      <xdr:colOff>1209698</xdr:colOff>
      <xdr:row>71</xdr:row>
      <xdr:rowOff>168296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7B30020-4264-4983-9C8B-4B301FFE4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37150" y="15411450"/>
          <a:ext cx="161948" cy="158771"/>
        </a:xfrm>
        <a:prstGeom prst="rect">
          <a:avLst/>
        </a:prstGeom>
      </xdr:spPr>
    </xdr:pic>
    <xdr:clientData/>
  </xdr:twoCellAnchor>
  <xdr:twoCellAnchor editAs="oneCell">
    <xdr:from>
      <xdr:col>2</xdr:col>
      <xdr:colOff>358775</xdr:colOff>
      <xdr:row>21</xdr:row>
      <xdr:rowOff>38100</xdr:rowOff>
    </xdr:from>
    <xdr:to>
      <xdr:col>9</xdr:col>
      <xdr:colOff>324071</xdr:colOff>
      <xdr:row>25</xdr:row>
      <xdr:rowOff>101644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E8282B7-9C1C-4ECB-101F-D87646428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7225" y="5838825"/>
          <a:ext cx="4299171" cy="866819"/>
        </a:xfrm>
        <a:prstGeom prst="rect">
          <a:avLst/>
        </a:prstGeom>
        <a:ln w="28575">
          <a:solidFill>
            <a:schemeClr val="accent1"/>
          </a:solidFill>
        </a:ln>
      </xdr:spPr>
    </xdr:pic>
    <xdr:clientData/>
  </xdr:twoCellAnchor>
  <xdr:twoCellAnchor>
    <xdr:from>
      <xdr:col>2</xdr:col>
      <xdr:colOff>333375</xdr:colOff>
      <xdr:row>21</xdr:row>
      <xdr:rowOff>0</xdr:rowOff>
    </xdr:from>
    <xdr:to>
      <xdr:col>3</xdr:col>
      <xdr:colOff>152400</xdr:colOff>
      <xdr:row>22</xdr:row>
      <xdr:rowOff>114300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6D7BD873-D425-A7B3-FBC5-C794CFECAC24}"/>
            </a:ext>
          </a:extLst>
        </xdr:cNvPr>
        <xdr:cNvSpPr/>
      </xdr:nvSpPr>
      <xdr:spPr>
        <a:xfrm>
          <a:off x="3171825" y="5800725"/>
          <a:ext cx="438150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171450</xdr:colOff>
      <xdr:row>22</xdr:row>
      <xdr:rowOff>6350</xdr:rowOff>
    </xdr:from>
    <xdr:to>
      <xdr:col>9</xdr:col>
      <xdr:colOff>0</xdr:colOff>
      <xdr:row>24</xdr:row>
      <xdr:rowOff>161925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89C4FE6B-830E-4123-A93E-87537B601D20}"/>
            </a:ext>
          </a:extLst>
        </xdr:cNvPr>
        <xdr:cNvSpPr/>
      </xdr:nvSpPr>
      <xdr:spPr>
        <a:xfrm>
          <a:off x="6724650" y="6007100"/>
          <a:ext cx="447675" cy="5556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2</xdr:col>
      <xdr:colOff>301626</xdr:colOff>
      <xdr:row>15</xdr:row>
      <xdr:rowOff>190501</xdr:rowOff>
    </xdr:from>
    <xdr:to>
      <xdr:col>9</xdr:col>
      <xdr:colOff>663576</xdr:colOff>
      <xdr:row>20</xdr:row>
      <xdr:rowOff>64944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53B83A9-FB63-049B-B434-174332071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40076" y="4791076"/>
          <a:ext cx="4695825" cy="874568"/>
        </a:xfrm>
        <a:prstGeom prst="rect">
          <a:avLst/>
        </a:prstGeom>
        <a:ln w="28575">
          <a:solidFill>
            <a:srgbClr val="0070C0"/>
          </a:solidFill>
        </a:ln>
      </xdr:spPr>
    </xdr:pic>
    <xdr:clientData/>
  </xdr:twoCellAnchor>
  <xdr:twoCellAnchor>
    <xdr:from>
      <xdr:col>2</xdr:col>
      <xdr:colOff>266700</xdr:colOff>
      <xdr:row>15</xdr:row>
      <xdr:rowOff>142875</xdr:rowOff>
    </xdr:from>
    <xdr:to>
      <xdr:col>3</xdr:col>
      <xdr:colOff>92075</xdr:colOff>
      <xdr:row>17</xdr:row>
      <xdr:rowOff>57150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7F320727-ED1A-476A-B71C-F321E1A35A35}"/>
            </a:ext>
          </a:extLst>
        </xdr:cNvPr>
        <xdr:cNvSpPr/>
      </xdr:nvSpPr>
      <xdr:spPr>
        <a:xfrm>
          <a:off x="3105150" y="4743450"/>
          <a:ext cx="444500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400050</xdr:colOff>
      <xdr:row>16</xdr:row>
      <xdr:rowOff>152400</xdr:rowOff>
    </xdr:from>
    <xdr:to>
      <xdr:col>9</xdr:col>
      <xdr:colOff>225425</xdr:colOff>
      <xdr:row>19</xdr:row>
      <xdr:rowOff>130175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67672EB3-C368-4545-816D-EDD96DF0FE41}"/>
            </a:ext>
          </a:extLst>
        </xdr:cNvPr>
        <xdr:cNvSpPr/>
      </xdr:nvSpPr>
      <xdr:spPr>
        <a:xfrm>
          <a:off x="6953250" y="4953000"/>
          <a:ext cx="444500" cy="577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85"/>
  <sheetViews>
    <sheetView tabSelected="1" workbookViewId="0">
      <selection activeCell="U11" sqref="U11"/>
    </sheetView>
  </sheetViews>
  <sheetFormatPr defaultColWidth="8.81640625" defaultRowHeight="12.5" x14ac:dyDescent="0.25"/>
  <cols>
    <col min="1" max="1" width="31.7265625" customWidth="1"/>
    <col min="10" max="10" width="40.453125" customWidth="1"/>
    <col min="12" max="12" width="32.81640625" customWidth="1"/>
    <col min="22" max="22" width="26.54296875" customWidth="1"/>
  </cols>
  <sheetData>
    <row r="1" spans="1:22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s="1" customFormat="1" ht="21" x14ac:dyDescent="0.5">
      <c r="A2" s="91" t="s">
        <v>147</v>
      </c>
      <c r="B2" s="91"/>
      <c r="C2" s="91"/>
      <c r="D2" s="91"/>
      <c r="E2" s="91"/>
      <c r="F2" s="91"/>
      <c r="G2" s="91"/>
      <c r="H2" s="91"/>
      <c r="I2" s="91"/>
      <c r="J2" s="91"/>
      <c r="L2" s="94" t="s">
        <v>148</v>
      </c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s="1" customFormat="1" ht="21" x14ac:dyDescent="0.5">
      <c r="A3" s="91" t="s">
        <v>146</v>
      </c>
      <c r="B3" s="91"/>
      <c r="C3" s="91"/>
      <c r="D3" s="91"/>
      <c r="E3" s="91"/>
      <c r="F3" s="91"/>
      <c r="G3" s="91"/>
      <c r="H3" s="91"/>
      <c r="I3" s="91"/>
      <c r="J3" s="91"/>
      <c r="L3" s="94" t="s">
        <v>149</v>
      </c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s="1" customFormat="1" ht="21" x14ac:dyDescent="0.5">
      <c r="A4" s="92"/>
      <c r="B4" s="93"/>
      <c r="C4" s="93"/>
      <c r="D4" s="93"/>
      <c r="E4" s="93"/>
      <c r="F4" s="93"/>
      <c r="G4" s="93"/>
      <c r="H4" s="93"/>
      <c r="I4" s="93"/>
      <c r="J4" s="93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s="1" customFormat="1" ht="16" x14ac:dyDescent="0.4">
      <c r="A5" s="41" t="s">
        <v>14</v>
      </c>
      <c r="B5" s="40"/>
      <c r="C5" s="40"/>
      <c r="D5" s="40"/>
      <c r="E5" s="40"/>
      <c r="F5" s="40"/>
      <c r="G5" s="40"/>
      <c r="H5" s="40"/>
      <c r="I5" s="40"/>
      <c r="J5" s="40"/>
      <c r="L5" s="42" t="s">
        <v>44</v>
      </c>
      <c r="M5" s="40"/>
      <c r="N5" s="40"/>
      <c r="O5" s="39"/>
      <c r="P5" s="39"/>
      <c r="Q5" s="39"/>
      <c r="R5" s="39"/>
      <c r="S5" s="39"/>
      <c r="T5" s="39"/>
      <c r="U5" s="39"/>
      <c r="V5" s="39"/>
    </row>
    <row r="6" spans="1:22" s="1" customFormat="1" ht="16" x14ac:dyDescent="0.4">
      <c r="A6" s="40" t="s">
        <v>15</v>
      </c>
      <c r="B6" s="2"/>
      <c r="C6" s="40"/>
      <c r="D6" s="40"/>
      <c r="E6" s="40"/>
      <c r="F6" s="40"/>
      <c r="G6" s="40"/>
      <c r="H6" s="40"/>
      <c r="I6" s="40"/>
      <c r="J6" s="40"/>
      <c r="L6" s="43" t="s">
        <v>45</v>
      </c>
      <c r="M6" s="2"/>
      <c r="N6" s="40"/>
      <c r="O6" s="39"/>
      <c r="P6" s="39"/>
      <c r="Q6" s="39"/>
      <c r="R6" s="39"/>
      <c r="S6" s="39"/>
      <c r="T6" s="39"/>
      <c r="U6" s="39"/>
      <c r="V6" s="39"/>
    </row>
    <row r="7" spans="1:22" s="1" customFormat="1" ht="16" x14ac:dyDescent="0.4">
      <c r="A7" s="40" t="s">
        <v>16</v>
      </c>
      <c r="B7" s="3"/>
      <c r="C7" s="40"/>
      <c r="D7" s="40"/>
      <c r="E7" s="40"/>
      <c r="F7" s="40"/>
      <c r="G7" s="40"/>
      <c r="H7" s="40"/>
      <c r="I7" s="40"/>
      <c r="J7" s="40"/>
      <c r="L7" s="43" t="s">
        <v>46</v>
      </c>
      <c r="M7" s="3"/>
      <c r="N7" s="40"/>
      <c r="O7" s="39"/>
      <c r="P7" s="39"/>
      <c r="Q7" s="39"/>
      <c r="R7" s="39"/>
      <c r="S7" s="39"/>
      <c r="T7" s="39"/>
      <c r="U7" s="39"/>
      <c r="V7" s="39"/>
    </row>
    <row r="8" spans="1:22" s="1" customFormat="1" ht="16" x14ac:dyDescent="0.4">
      <c r="A8" s="40" t="s">
        <v>17</v>
      </c>
      <c r="B8" s="4"/>
      <c r="C8" s="40"/>
      <c r="D8" s="40"/>
      <c r="E8" s="40"/>
      <c r="F8" s="40"/>
      <c r="G8" s="40"/>
      <c r="H8" s="40"/>
      <c r="I8" s="40"/>
      <c r="J8" s="40"/>
      <c r="L8" s="43" t="s">
        <v>47</v>
      </c>
      <c r="M8" s="4"/>
      <c r="N8" s="40"/>
      <c r="O8" s="39"/>
      <c r="P8" s="39"/>
      <c r="Q8" s="39"/>
      <c r="R8" s="39"/>
      <c r="S8" s="39"/>
      <c r="T8" s="39"/>
      <c r="U8" s="39"/>
      <c r="V8" s="39"/>
    </row>
    <row r="9" spans="1:22" s="1" customFormat="1" ht="16" x14ac:dyDescent="0.4">
      <c r="A9" s="40"/>
      <c r="B9" s="40"/>
      <c r="C9" s="40"/>
      <c r="D9" s="40"/>
      <c r="E9" s="40"/>
      <c r="F9" s="40"/>
      <c r="G9" s="40"/>
      <c r="H9" s="40"/>
      <c r="I9" s="40"/>
      <c r="J9" s="40"/>
      <c r="L9" s="40"/>
      <c r="M9" s="40"/>
      <c r="N9" s="40"/>
      <c r="O9" s="39"/>
      <c r="P9" s="39"/>
      <c r="Q9" s="39"/>
      <c r="R9" s="39"/>
      <c r="S9" s="39"/>
      <c r="T9" s="39"/>
      <c r="U9" s="39"/>
      <c r="V9" s="39"/>
    </row>
    <row r="10" spans="1:22" s="1" customFormat="1" ht="16" x14ac:dyDescent="0.4">
      <c r="A10" s="40"/>
      <c r="B10" s="40"/>
      <c r="C10" s="40"/>
      <c r="D10" s="40"/>
      <c r="E10" s="40"/>
      <c r="F10" s="40"/>
      <c r="G10" s="40"/>
      <c r="H10" s="40"/>
      <c r="I10" s="40"/>
      <c r="J10" s="40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 s="1" customFormat="1" ht="16" x14ac:dyDescent="0.4">
      <c r="A11" s="76" t="s">
        <v>18</v>
      </c>
      <c r="B11" s="76"/>
      <c r="C11" s="76"/>
      <c r="D11" s="76"/>
      <c r="E11" s="76"/>
      <c r="F11" s="76"/>
      <c r="G11" s="40"/>
      <c r="H11" s="40"/>
      <c r="I11" s="40"/>
      <c r="J11" s="40"/>
      <c r="L11" s="41" t="s">
        <v>48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2" s="1" customFormat="1" ht="16" x14ac:dyDescent="0.4">
      <c r="A12" s="75"/>
      <c r="B12" s="75"/>
      <c r="C12" s="75"/>
      <c r="D12" s="75"/>
      <c r="E12" s="75"/>
      <c r="F12" s="75"/>
      <c r="G12" s="40"/>
      <c r="H12" s="40"/>
      <c r="I12" s="40"/>
      <c r="J12" s="40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pans="1:22" s="1" customFormat="1" ht="16" x14ac:dyDescent="0.4">
      <c r="A13" s="75" t="s">
        <v>19</v>
      </c>
      <c r="B13" s="75"/>
      <c r="C13" s="75"/>
      <c r="D13" s="75"/>
      <c r="E13" s="75"/>
      <c r="F13" s="75"/>
      <c r="G13" s="40"/>
      <c r="H13" s="40"/>
      <c r="I13" s="40"/>
      <c r="J13" s="40"/>
      <c r="L13" s="75" t="s">
        <v>49</v>
      </c>
      <c r="M13" s="75"/>
      <c r="N13" s="75"/>
      <c r="O13" s="75"/>
      <c r="P13" s="75"/>
      <c r="Q13" s="75"/>
      <c r="R13" s="75"/>
      <c r="S13" s="75"/>
      <c r="T13" s="75"/>
      <c r="U13" s="75"/>
      <c r="V13" s="75"/>
    </row>
    <row r="14" spans="1:22" s="1" customFormat="1" ht="16" x14ac:dyDescent="0.4">
      <c r="A14" s="75" t="s">
        <v>26</v>
      </c>
      <c r="B14" s="75"/>
      <c r="C14" s="75"/>
      <c r="D14" s="75"/>
      <c r="E14" s="75"/>
      <c r="F14" s="75"/>
      <c r="G14" s="40"/>
      <c r="H14" s="40"/>
      <c r="I14" s="40"/>
      <c r="J14" s="40"/>
      <c r="L14" s="75" t="s">
        <v>50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</row>
    <row r="15" spans="1:22" s="1" customFormat="1" ht="16" x14ac:dyDescent="0.4">
      <c r="A15" s="75" t="s">
        <v>27</v>
      </c>
      <c r="B15" s="75"/>
      <c r="C15" s="75"/>
      <c r="D15" s="75"/>
      <c r="E15" s="75"/>
      <c r="F15" s="75"/>
      <c r="G15" s="40"/>
      <c r="H15" s="40"/>
      <c r="I15" s="40"/>
      <c r="J15" s="40"/>
      <c r="L15" s="75" t="s">
        <v>51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</row>
    <row r="16" spans="1:22" s="1" customFormat="1" ht="16" x14ac:dyDescent="0.4">
      <c r="A16" s="75" t="s">
        <v>28</v>
      </c>
      <c r="B16" s="75"/>
      <c r="C16" s="75"/>
      <c r="D16" s="75"/>
      <c r="E16" s="75"/>
      <c r="F16" s="75"/>
      <c r="G16" s="40"/>
      <c r="H16" s="40"/>
      <c r="I16" s="40"/>
      <c r="J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 s="1" customFormat="1" ht="16" x14ac:dyDescent="0.4">
      <c r="A17" s="75"/>
      <c r="B17" s="75"/>
      <c r="C17" s="75"/>
      <c r="D17" s="75"/>
      <c r="E17" s="75"/>
      <c r="F17" s="75"/>
      <c r="G17" s="40"/>
      <c r="H17" s="40"/>
      <c r="I17" s="40"/>
      <c r="J17" s="40"/>
      <c r="L17" s="75" t="s">
        <v>52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</row>
    <row r="18" spans="1:22" s="1" customFormat="1" ht="16" x14ac:dyDescent="0.4">
      <c r="A18" s="75" t="s">
        <v>20</v>
      </c>
      <c r="B18" s="75"/>
      <c r="C18" s="75"/>
      <c r="D18" s="75"/>
      <c r="E18" s="75"/>
      <c r="F18" s="75"/>
      <c r="G18" s="40"/>
      <c r="H18" s="40"/>
      <c r="I18" s="40"/>
      <c r="J18" s="40"/>
      <c r="L18" s="75" t="s">
        <v>53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2" s="1" customFormat="1" ht="16" x14ac:dyDescent="0.4">
      <c r="A19" s="75" t="s">
        <v>21</v>
      </c>
      <c r="B19" s="75"/>
      <c r="C19" s="75"/>
      <c r="D19" s="75"/>
      <c r="E19" s="75"/>
      <c r="F19" s="75"/>
      <c r="G19" s="40"/>
      <c r="H19" s="40"/>
      <c r="I19" s="40"/>
      <c r="J19" s="40"/>
      <c r="L19" s="43" t="s">
        <v>70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2" s="1" customFormat="1" ht="16" x14ac:dyDescent="0.4">
      <c r="A20" s="75" t="s">
        <v>30</v>
      </c>
      <c r="B20" s="75"/>
      <c r="C20" s="75"/>
      <c r="D20" s="75"/>
      <c r="E20" s="75"/>
      <c r="F20" s="75"/>
      <c r="G20" s="40"/>
      <c r="H20" s="40"/>
      <c r="I20" s="40"/>
      <c r="J20" s="40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 s="1" customFormat="1" ht="16" x14ac:dyDescent="0.4">
      <c r="A21" s="40"/>
      <c r="B21" s="40"/>
      <c r="C21" s="40"/>
      <c r="D21" s="40"/>
      <c r="E21" s="40"/>
      <c r="F21" s="40"/>
      <c r="G21" s="40"/>
      <c r="H21" s="40"/>
      <c r="I21" s="40"/>
      <c r="J21" s="40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22" s="1" customFormat="1" ht="16" x14ac:dyDescent="0.4">
      <c r="A22" s="40" t="s">
        <v>22</v>
      </c>
      <c r="B22" s="40"/>
      <c r="C22" s="40"/>
      <c r="D22" s="40"/>
      <c r="E22" s="40"/>
      <c r="F22" s="40"/>
      <c r="G22" s="40"/>
      <c r="H22" s="40"/>
      <c r="I22" s="40"/>
      <c r="J22" s="40"/>
      <c r="L22" s="75" t="s">
        <v>54</v>
      </c>
      <c r="M22" s="75"/>
      <c r="N22" s="75"/>
      <c r="O22" s="75"/>
      <c r="P22" s="75"/>
      <c r="Q22" s="75"/>
      <c r="R22" s="75"/>
      <c r="S22" s="75"/>
      <c r="T22" s="75"/>
      <c r="U22" s="75"/>
      <c r="V22" s="75"/>
    </row>
    <row r="23" spans="1:22" s="1" customFormat="1" ht="16" x14ac:dyDescent="0.4">
      <c r="A23" s="40" t="s">
        <v>23</v>
      </c>
      <c r="B23" s="40"/>
      <c r="C23" s="40"/>
      <c r="D23" s="40"/>
      <c r="E23" s="40"/>
      <c r="F23" s="40"/>
      <c r="G23" s="40"/>
      <c r="H23" s="40"/>
      <c r="I23" s="40"/>
      <c r="J23" s="40"/>
      <c r="L23" s="75" t="s">
        <v>55</v>
      </c>
      <c r="M23" s="75"/>
      <c r="N23" s="40"/>
      <c r="O23" s="40"/>
      <c r="P23" s="40"/>
      <c r="Q23" s="40"/>
      <c r="R23" s="40"/>
      <c r="S23" s="40"/>
      <c r="T23" s="40"/>
      <c r="U23" s="40"/>
      <c r="V23" s="40"/>
    </row>
    <row r="24" spans="1:22" s="1" customFormat="1" ht="16" x14ac:dyDescent="0.4">
      <c r="A24" s="40" t="s">
        <v>24</v>
      </c>
      <c r="B24" s="40"/>
      <c r="C24" s="40"/>
      <c r="D24" s="40"/>
      <c r="E24" s="40"/>
      <c r="F24" s="40"/>
      <c r="G24" s="40"/>
      <c r="H24" s="40"/>
      <c r="I24" s="40"/>
      <c r="J24" s="40"/>
      <c r="L24" s="75" t="s">
        <v>56</v>
      </c>
      <c r="M24" s="75"/>
      <c r="N24" s="40"/>
      <c r="O24" s="40"/>
      <c r="P24" s="40"/>
      <c r="Q24" s="40"/>
      <c r="R24" s="40"/>
      <c r="S24" s="40"/>
      <c r="T24" s="40"/>
      <c r="U24" s="40"/>
      <c r="V24" s="40"/>
    </row>
    <row r="25" spans="1:22" s="1" customFormat="1" ht="16" x14ac:dyDescent="0.4">
      <c r="A25" s="75" t="s">
        <v>25</v>
      </c>
      <c r="B25" s="75"/>
      <c r="C25" s="40"/>
      <c r="D25" s="40"/>
      <c r="E25" s="40"/>
      <c r="F25" s="40"/>
      <c r="G25" s="40"/>
      <c r="H25" s="40"/>
      <c r="I25" s="40"/>
      <c r="J25" s="40"/>
      <c r="L25" s="75" t="s">
        <v>57</v>
      </c>
      <c r="M25" s="75"/>
      <c r="N25" s="75"/>
      <c r="O25" s="40"/>
      <c r="P25" s="40"/>
      <c r="Q25" s="40"/>
      <c r="R25" s="40"/>
      <c r="S25" s="40"/>
      <c r="T25" s="40"/>
      <c r="U25" s="40"/>
      <c r="V25" s="40"/>
    </row>
    <row r="26" spans="1:22" s="1" customFormat="1" ht="16" x14ac:dyDescent="0.4">
      <c r="A26" s="40"/>
      <c r="B26" s="40"/>
      <c r="C26" s="40"/>
      <c r="D26" s="40"/>
      <c r="E26" s="40"/>
      <c r="F26" s="40"/>
      <c r="G26" s="40"/>
      <c r="H26" s="40"/>
      <c r="I26" s="40"/>
      <c r="J26" s="40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s="1" customFormat="1" ht="16" x14ac:dyDescent="0.4">
      <c r="A27" s="40"/>
      <c r="B27" s="40"/>
      <c r="C27" s="40"/>
      <c r="D27" s="40"/>
      <c r="E27" s="40"/>
      <c r="F27" s="40"/>
      <c r="G27" s="40"/>
      <c r="H27" s="40"/>
      <c r="I27" s="40"/>
      <c r="J27" s="40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 ht="16" x14ac:dyDescent="0.4">
      <c r="A28" s="40"/>
      <c r="B28" s="40"/>
      <c r="C28" s="40"/>
      <c r="D28" s="40"/>
      <c r="E28" s="40"/>
      <c r="F28" s="40"/>
      <c r="G28" s="40"/>
      <c r="H28" s="40"/>
      <c r="I28" s="40"/>
      <c r="J28" s="40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ht="16" x14ac:dyDescent="0.4">
      <c r="A29" s="40"/>
      <c r="B29" s="40"/>
      <c r="C29" s="40"/>
      <c r="D29" s="40"/>
      <c r="E29" s="40"/>
      <c r="F29" s="40"/>
      <c r="G29" s="40"/>
      <c r="H29" s="40"/>
      <c r="I29" s="40"/>
      <c r="J29" s="40"/>
      <c r="L29" s="75" t="s">
        <v>58</v>
      </c>
      <c r="M29" s="75"/>
      <c r="N29" s="75"/>
      <c r="O29" s="75"/>
      <c r="P29" s="75"/>
      <c r="Q29" s="75"/>
      <c r="R29" s="75"/>
      <c r="S29" s="75"/>
      <c r="T29" s="75"/>
      <c r="U29" s="75"/>
      <c r="V29" s="75"/>
    </row>
    <row r="30" spans="1:22" s="1" customFormat="1" ht="16" x14ac:dyDescent="0.4">
      <c r="A30" s="75" t="s">
        <v>38</v>
      </c>
      <c r="B30" s="75"/>
      <c r="C30" s="75"/>
      <c r="D30" s="75"/>
      <c r="E30" s="75"/>
      <c r="F30" s="75"/>
      <c r="G30" s="40"/>
      <c r="H30" s="40"/>
      <c r="I30" s="40"/>
      <c r="J30" s="40"/>
      <c r="L30" s="75" t="s">
        <v>59</v>
      </c>
      <c r="M30" s="75"/>
      <c r="N30" s="75"/>
      <c r="O30" s="75"/>
      <c r="P30" s="75"/>
      <c r="Q30" s="75"/>
      <c r="R30" s="75"/>
      <c r="S30" s="75"/>
      <c r="T30" s="75"/>
      <c r="U30" s="75"/>
      <c r="V30" s="75"/>
    </row>
    <row r="31" spans="1:22" s="1" customFormat="1" ht="16" x14ac:dyDescent="0.4">
      <c r="A31" s="75" t="s">
        <v>39</v>
      </c>
      <c r="B31" s="75"/>
      <c r="C31" s="75"/>
      <c r="D31" s="75"/>
      <c r="E31" s="75"/>
      <c r="F31" s="75"/>
      <c r="G31" s="40"/>
      <c r="H31" s="40"/>
      <c r="I31" s="40"/>
      <c r="J31" s="40"/>
      <c r="L31" s="75" t="s">
        <v>71</v>
      </c>
      <c r="M31" s="75"/>
      <c r="N31" s="75"/>
      <c r="O31" s="75"/>
      <c r="P31" s="75"/>
      <c r="Q31" s="75"/>
      <c r="R31" s="75"/>
      <c r="S31" s="75"/>
      <c r="T31" s="75"/>
      <c r="U31" s="75"/>
      <c r="V31" s="75"/>
    </row>
    <row r="32" spans="1:22" s="1" customFormat="1" ht="16" x14ac:dyDescent="0.4">
      <c r="A32" s="75" t="s">
        <v>40</v>
      </c>
      <c r="B32" s="75"/>
      <c r="C32" s="75"/>
      <c r="D32" s="75"/>
      <c r="E32" s="75"/>
      <c r="F32" s="75"/>
      <c r="G32" s="75"/>
      <c r="H32" s="40"/>
      <c r="I32" s="40"/>
      <c r="J32" s="40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 s="1" customFormat="1" ht="16" x14ac:dyDescent="0.4">
      <c r="A33" s="40"/>
      <c r="B33" s="40"/>
      <c r="C33" s="40"/>
      <c r="D33" s="40"/>
      <c r="E33" s="40"/>
      <c r="F33" s="40"/>
      <c r="G33" s="40"/>
      <c r="H33" s="40"/>
      <c r="I33" s="40"/>
      <c r="J33" s="40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 s="1" customFormat="1" ht="16" x14ac:dyDescent="0.4">
      <c r="A34" s="75"/>
      <c r="B34" s="75"/>
      <c r="C34" s="75"/>
      <c r="D34" s="75"/>
      <c r="E34" s="75"/>
      <c r="F34" s="75"/>
      <c r="G34" s="75"/>
      <c r="H34" s="40"/>
      <c r="I34" s="40"/>
      <c r="J34" s="40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s="1" customFormat="1" ht="16" x14ac:dyDescent="0.4">
      <c r="A35" s="40"/>
      <c r="B35" s="40"/>
      <c r="C35" s="40"/>
      <c r="D35" s="40"/>
      <c r="E35" s="40"/>
      <c r="F35" s="40"/>
      <c r="G35" s="40"/>
      <c r="H35" s="40"/>
      <c r="I35" s="40"/>
      <c r="J35" s="40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1:22" s="1" customFormat="1" ht="16" x14ac:dyDescent="0.4">
      <c r="A36" s="75"/>
      <c r="B36" s="75"/>
      <c r="C36" s="75"/>
      <c r="D36" s="75"/>
      <c r="E36" s="75"/>
      <c r="F36" s="75"/>
      <c r="G36" s="40"/>
      <c r="H36" s="40"/>
      <c r="I36" s="40"/>
      <c r="J36" s="40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1:22" s="1" customFormat="1" ht="16" x14ac:dyDescent="0.4">
      <c r="A37" s="75"/>
      <c r="B37" s="75"/>
      <c r="C37" s="75"/>
      <c r="D37" s="75"/>
      <c r="E37" s="75"/>
      <c r="F37" s="75"/>
      <c r="G37" s="40"/>
      <c r="H37" s="40"/>
      <c r="I37" s="40"/>
      <c r="J37" s="40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 s="1" customFormat="1" ht="16" x14ac:dyDescent="0.4">
      <c r="A38" s="75"/>
      <c r="B38" s="75"/>
      <c r="C38" s="75"/>
      <c r="D38" s="75"/>
      <c r="E38" s="75"/>
      <c r="F38" s="75"/>
      <c r="G38" s="40"/>
      <c r="H38" s="40"/>
      <c r="I38" s="40"/>
      <c r="J38" s="40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</row>
    <row r="39" spans="1:22" s="1" customFormat="1" ht="16" x14ac:dyDescent="0.4">
      <c r="A39" s="40"/>
      <c r="B39" s="40"/>
      <c r="C39" s="40"/>
      <c r="D39" s="40"/>
      <c r="E39" s="40"/>
      <c r="F39" s="40"/>
      <c r="G39" s="40"/>
      <c r="H39" s="40"/>
      <c r="I39" s="40"/>
      <c r="J39" s="40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</row>
    <row r="40" spans="1:22" s="1" customFormat="1" ht="16" x14ac:dyDescent="0.4">
      <c r="A40" s="40"/>
      <c r="B40" s="40"/>
      <c r="C40" s="40"/>
      <c r="D40" s="40"/>
      <c r="E40" s="40"/>
      <c r="F40" s="40"/>
      <c r="G40" s="40"/>
      <c r="H40" s="40"/>
      <c r="I40" s="40"/>
      <c r="J40" s="40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2" s="1" customFormat="1" ht="16" x14ac:dyDescent="0.4">
      <c r="A41" s="40"/>
      <c r="B41" s="40"/>
      <c r="C41" s="40"/>
      <c r="D41" s="40"/>
      <c r="E41" s="40"/>
      <c r="F41" s="40"/>
      <c r="G41" s="40"/>
      <c r="H41" s="40"/>
      <c r="I41" s="40"/>
      <c r="J41" s="40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22" s="1" customFormat="1" ht="16" x14ac:dyDescent="0.4">
      <c r="A42" s="40"/>
      <c r="B42" s="40"/>
      <c r="C42" s="40"/>
      <c r="D42" s="40"/>
      <c r="E42" s="40"/>
      <c r="F42" s="40"/>
      <c r="G42" s="40"/>
      <c r="H42" s="40"/>
      <c r="I42" s="40"/>
      <c r="J42" s="40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2" s="1" customFormat="1" ht="16" x14ac:dyDescent="0.4">
      <c r="A43" s="40"/>
      <c r="B43" s="40"/>
      <c r="C43" s="40"/>
      <c r="D43" s="40"/>
      <c r="E43" s="40"/>
      <c r="F43" s="40"/>
      <c r="G43" s="40"/>
      <c r="H43" s="40"/>
      <c r="I43" s="40"/>
      <c r="J43" s="40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22" s="1" customFormat="1" ht="16" x14ac:dyDescent="0.4">
      <c r="A44" s="40"/>
      <c r="B44" s="40"/>
      <c r="C44" s="40"/>
      <c r="D44" s="40"/>
      <c r="E44" s="40"/>
      <c r="F44" s="40"/>
      <c r="G44" s="40"/>
      <c r="H44" s="40"/>
      <c r="I44" s="40"/>
      <c r="J44" s="40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1:22" s="1" customFormat="1" ht="16" x14ac:dyDescent="0.4">
      <c r="A45" s="40"/>
      <c r="B45" s="40"/>
      <c r="C45" s="40"/>
      <c r="D45" s="40"/>
      <c r="E45" s="40"/>
      <c r="F45" s="40"/>
      <c r="G45" s="40"/>
      <c r="H45" s="40"/>
      <c r="I45" s="40"/>
      <c r="J45" s="40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2" s="1" customFormat="1" ht="16" x14ac:dyDescent="0.4">
      <c r="A46" s="40"/>
      <c r="B46" s="40"/>
      <c r="C46" s="40"/>
      <c r="D46" s="40"/>
      <c r="E46" s="40"/>
      <c r="F46" s="40"/>
      <c r="G46" s="40"/>
      <c r="H46" s="40"/>
      <c r="I46" s="40"/>
      <c r="J46" s="40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</row>
    <row r="47" spans="1:22" s="1" customFormat="1" ht="16" x14ac:dyDescent="0.4">
      <c r="A47" s="40"/>
      <c r="B47" s="40"/>
      <c r="C47" s="40"/>
      <c r="D47" s="40"/>
      <c r="E47" s="40"/>
      <c r="F47" s="40"/>
      <c r="G47" s="40"/>
      <c r="H47" s="40"/>
      <c r="I47" s="40"/>
      <c r="J47" s="40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</row>
    <row r="48" spans="1:22" s="1" customFormat="1" ht="16" x14ac:dyDescent="0.4">
      <c r="A48" s="40"/>
      <c r="B48" s="40"/>
      <c r="C48" s="40"/>
      <c r="D48" s="40"/>
      <c r="E48" s="40"/>
      <c r="F48" s="40"/>
      <c r="G48" s="40"/>
      <c r="H48" s="40"/>
      <c r="I48" s="40"/>
      <c r="J48" s="40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</row>
    <row r="49" spans="1:22" s="1" customFormat="1" ht="16" x14ac:dyDescent="0.4">
      <c r="A49" s="40"/>
      <c r="B49" s="40"/>
      <c r="C49" s="40"/>
      <c r="D49" s="40"/>
      <c r="E49" s="40"/>
      <c r="F49" s="40"/>
      <c r="G49" s="40"/>
      <c r="H49" s="40"/>
      <c r="I49" s="40"/>
      <c r="J49" s="40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2" s="1" customFormat="1" ht="16" x14ac:dyDescent="0.4">
      <c r="A50" s="40"/>
      <c r="B50" s="40"/>
      <c r="C50" s="40"/>
      <c r="D50" s="40"/>
      <c r="E50" s="40"/>
      <c r="F50" s="40"/>
      <c r="G50" s="40"/>
      <c r="H50" s="40"/>
      <c r="I50" s="40"/>
      <c r="J50" s="40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2" s="1" customFormat="1" ht="16" x14ac:dyDescent="0.4">
      <c r="A51" s="40"/>
      <c r="B51" s="40"/>
      <c r="C51" s="40"/>
      <c r="D51" s="40"/>
      <c r="E51" s="40"/>
      <c r="F51" s="40"/>
      <c r="G51" s="40"/>
      <c r="H51" s="40"/>
      <c r="I51" s="40"/>
      <c r="J51" s="40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 s="1" customFormat="1" ht="16" x14ac:dyDescent="0.4">
      <c r="A52" s="40"/>
      <c r="B52" s="40"/>
      <c r="C52" s="40"/>
      <c r="D52" s="40"/>
      <c r="E52" s="40"/>
      <c r="F52" s="40"/>
      <c r="G52" s="40"/>
      <c r="H52" s="40"/>
      <c r="I52" s="40"/>
      <c r="J52" s="40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2" s="1" customFormat="1" ht="16" x14ac:dyDescent="0.4">
      <c r="A53" s="40"/>
      <c r="B53" s="40"/>
      <c r="C53" s="40"/>
      <c r="D53" s="40"/>
      <c r="E53" s="40"/>
      <c r="F53" s="40"/>
      <c r="G53" s="40"/>
      <c r="H53" s="40"/>
      <c r="I53" s="40"/>
      <c r="J53" s="40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 s="1" customFormat="1" ht="16" x14ac:dyDescent="0.4">
      <c r="A54" s="40"/>
      <c r="B54" s="40"/>
      <c r="C54" s="40"/>
      <c r="D54" s="40"/>
      <c r="E54" s="40"/>
      <c r="F54" s="40"/>
      <c r="G54" s="40"/>
      <c r="H54" s="40"/>
      <c r="I54" s="40"/>
      <c r="J54" s="40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 s="1" customFormat="1" ht="16" x14ac:dyDescent="0.4">
      <c r="A55" s="40"/>
      <c r="B55" s="40"/>
      <c r="C55" s="40"/>
      <c r="D55" s="40"/>
      <c r="E55" s="40"/>
      <c r="F55" s="40"/>
      <c r="G55" s="40"/>
      <c r="H55" s="40"/>
      <c r="I55" s="40"/>
      <c r="J55" s="40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 s="1" customFormat="1" ht="16" x14ac:dyDescent="0.4">
      <c r="A56" s="40" t="s">
        <v>31</v>
      </c>
      <c r="B56" s="40"/>
      <c r="C56" s="40"/>
      <c r="D56" s="40"/>
      <c r="E56" s="40"/>
      <c r="F56" s="40"/>
      <c r="G56" s="40"/>
      <c r="H56" s="40"/>
      <c r="I56" s="40"/>
      <c r="J56" s="40"/>
      <c r="L56" s="75" t="s">
        <v>60</v>
      </c>
      <c r="M56" s="75"/>
      <c r="N56" s="75"/>
      <c r="O56" s="75"/>
      <c r="P56" s="75"/>
      <c r="Q56" s="75"/>
      <c r="R56" s="75"/>
      <c r="S56" s="75"/>
      <c r="T56" s="75"/>
      <c r="U56" s="75"/>
      <c r="V56" s="75"/>
    </row>
    <row r="57" spans="1:22" s="1" customFormat="1" ht="16" x14ac:dyDescent="0.4">
      <c r="A57" s="40" t="s">
        <v>32</v>
      </c>
      <c r="B57" s="40"/>
      <c r="C57" s="40"/>
      <c r="D57" s="40"/>
      <c r="E57" s="40"/>
      <c r="F57" s="40"/>
      <c r="G57" s="40"/>
      <c r="H57" s="40"/>
      <c r="I57" s="40"/>
      <c r="J57" s="40"/>
      <c r="L57" s="75" t="s">
        <v>61</v>
      </c>
      <c r="M57" s="75"/>
      <c r="N57" s="75"/>
      <c r="O57" s="75"/>
      <c r="P57" s="75"/>
      <c r="Q57" s="75"/>
      <c r="R57" s="75"/>
      <c r="S57" s="75"/>
      <c r="T57" s="75"/>
      <c r="U57" s="75"/>
      <c r="V57" s="75"/>
    </row>
    <row r="58" spans="1:22" s="1" customFormat="1" ht="16" x14ac:dyDescent="0.4">
      <c r="A58" s="40" t="s">
        <v>33</v>
      </c>
      <c r="B58" s="40"/>
      <c r="C58" s="40"/>
      <c r="D58" s="40"/>
      <c r="E58" s="40"/>
      <c r="F58" s="40"/>
      <c r="G58" s="40"/>
      <c r="H58" s="40"/>
      <c r="I58" s="40"/>
      <c r="J58" s="40"/>
      <c r="L58" s="75" t="s">
        <v>62</v>
      </c>
      <c r="M58" s="75"/>
      <c r="N58" s="75"/>
      <c r="O58" s="75"/>
      <c r="P58" s="75"/>
      <c r="Q58" s="75"/>
      <c r="R58" s="75"/>
      <c r="S58" s="75"/>
      <c r="T58" s="75"/>
      <c r="U58" s="75"/>
      <c r="V58" s="75"/>
    </row>
    <row r="59" spans="1:22" s="1" customFormat="1" ht="16" x14ac:dyDescent="0.4">
      <c r="A59" s="40" t="s">
        <v>34</v>
      </c>
      <c r="B59" s="40"/>
      <c r="C59" s="40"/>
      <c r="D59" s="40"/>
      <c r="E59" s="40"/>
      <c r="F59" s="40"/>
      <c r="G59" s="40"/>
      <c r="H59" s="40"/>
      <c r="I59" s="40"/>
      <c r="J59" s="40"/>
      <c r="L59" s="75" t="s">
        <v>63</v>
      </c>
      <c r="M59" s="75"/>
      <c r="N59" s="75"/>
      <c r="O59" s="75"/>
      <c r="P59" s="75"/>
      <c r="Q59" s="75"/>
      <c r="R59" s="75"/>
      <c r="S59" s="75"/>
      <c r="T59" s="75"/>
      <c r="U59" s="75"/>
      <c r="V59" s="75"/>
    </row>
    <row r="60" spans="1:22" s="1" customFormat="1" ht="16" x14ac:dyDescent="0.4">
      <c r="A60" s="40" t="s">
        <v>35</v>
      </c>
      <c r="B60" s="40"/>
      <c r="C60" s="40"/>
      <c r="D60" s="40"/>
      <c r="E60" s="40"/>
      <c r="F60" s="40"/>
      <c r="G60" s="40"/>
      <c r="H60" s="40"/>
      <c r="I60" s="40"/>
      <c r="J60" s="40"/>
      <c r="L60" s="75" t="s">
        <v>64</v>
      </c>
      <c r="M60" s="75"/>
      <c r="N60" s="75"/>
      <c r="O60" s="75"/>
      <c r="P60" s="75"/>
      <c r="Q60" s="75"/>
      <c r="R60" s="75"/>
      <c r="S60" s="75"/>
      <c r="T60" s="75"/>
      <c r="U60" s="75"/>
      <c r="V60" s="75"/>
    </row>
    <row r="61" spans="1:22" s="1" customFormat="1" ht="16" x14ac:dyDescent="0.4">
      <c r="A61" s="40" t="s">
        <v>36</v>
      </c>
      <c r="B61" s="40"/>
      <c r="C61" s="40"/>
      <c r="D61" s="40"/>
      <c r="E61" s="40"/>
      <c r="F61" s="40"/>
      <c r="G61" s="40"/>
      <c r="H61" s="40"/>
      <c r="I61" s="40"/>
      <c r="J61" s="40"/>
      <c r="L61" s="75" t="s">
        <v>65</v>
      </c>
      <c r="M61" s="75"/>
      <c r="N61" s="75"/>
      <c r="O61" s="75"/>
      <c r="P61" s="75"/>
      <c r="Q61" s="75"/>
      <c r="R61" s="75"/>
      <c r="S61" s="75"/>
      <c r="T61" s="75"/>
      <c r="U61" s="75"/>
      <c r="V61" s="75"/>
    </row>
    <row r="62" spans="1:22" s="1" customFormat="1" ht="16" x14ac:dyDescent="0.4">
      <c r="A62" s="40" t="s">
        <v>37</v>
      </c>
      <c r="B62" s="40"/>
      <c r="C62" s="40"/>
      <c r="D62" s="40"/>
      <c r="E62" s="40"/>
      <c r="F62" s="40"/>
      <c r="G62" s="40"/>
      <c r="H62" s="40"/>
      <c r="I62" s="40"/>
      <c r="J62" s="40"/>
      <c r="L62" s="75" t="s">
        <v>66</v>
      </c>
      <c r="M62" s="75"/>
      <c r="N62" s="75"/>
      <c r="O62" s="75"/>
      <c r="P62" s="75"/>
      <c r="Q62" s="75"/>
      <c r="R62" s="75"/>
      <c r="S62" s="75"/>
      <c r="T62" s="75"/>
      <c r="U62" s="75"/>
      <c r="V62" s="75"/>
    </row>
    <row r="63" spans="1:22" s="1" customFormat="1" ht="16" x14ac:dyDescent="0.4">
      <c r="A63" s="40"/>
      <c r="B63" s="40"/>
      <c r="C63" s="40"/>
      <c r="D63" s="40"/>
      <c r="E63" s="40"/>
      <c r="F63" s="40"/>
      <c r="G63" s="40"/>
      <c r="H63" s="40"/>
      <c r="I63" s="40"/>
      <c r="J63" s="40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</row>
    <row r="64" spans="1:22" s="1" customFormat="1" ht="16" x14ac:dyDescent="0.4">
      <c r="A64" s="40"/>
      <c r="B64" s="40"/>
      <c r="C64" s="40"/>
      <c r="D64" s="40"/>
      <c r="E64" s="40"/>
      <c r="F64" s="40"/>
      <c r="G64" s="40"/>
      <c r="H64" s="40"/>
      <c r="I64" s="40"/>
      <c r="J64" s="40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</row>
    <row r="65" spans="1:22" s="1" customFormat="1" ht="16" x14ac:dyDescent="0.4">
      <c r="A65" s="40"/>
      <c r="B65" s="40"/>
      <c r="C65" s="40"/>
      <c r="D65" s="40"/>
      <c r="E65" s="40"/>
      <c r="F65" s="40"/>
      <c r="G65" s="40"/>
      <c r="H65" s="40"/>
      <c r="I65" s="40"/>
      <c r="J65" s="40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</row>
    <row r="66" spans="1:22" s="1" customFormat="1" ht="16" x14ac:dyDescent="0.4">
      <c r="A66" s="40"/>
      <c r="B66" s="40"/>
      <c r="C66" s="40"/>
      <c r="D66" s="40"/>
      <c r="E66" s="40"/>
      <c r="F66" s="40"/>
      <c r="G66" s="40"/>
      <c r="H66" s="40"/>
      <c r="I66" s="40"/>
      <c r="J66" s="40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</row>
    <row r="67" spans="1:22" s="1" customFormat="1" ht="16" x14ac:dyDescent="0.4">
      <c r="A67" s="75" t="s">
        <v>41</v>
      </c>
      <c r="B67" s="75"/>
      <c r="C67" s="75"/>
      <c r="D67" s="75"/>
      <c r="E67" s="75"/>
      <c r="F67" s="75"/>
      <c r="G67" s="75"/>
      <c r="H67" s="40"/>
      <c r="I67" s="40"/>
      <c r="J67" s="40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</row>
    <row r="68" spans="1:22" s="1" customFormat="1" ht="16" x14ac:dyDescent="0.4">
      <c r="A68" s="40"/>
      <c r="B68" s="40"/>
      <c r="C68" s="40"/>
      <c r="D68" s="40"/>
      <c r="E68" s="40"/>
      <c r="F68" s="40"/>
      <c r="G68" s="40"/>
      <c r="H68" s="40"/>
      <c r="I68" s="40"/>
      <c r="J68" s="40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</row>
    <row r="69" spans="1:22" s="1" customFormat="1" ht="16" x14ac:dyDescent="0.4">
      <c r="A69" s="40"/>
      <c r="B69" s="40"/>
      <c r="C69" s="40"/>
      <c r="D69" s="40"/>
      <c r="E69" s="40"/>
      <c r="F69" s="40"/>
      <c r="G69" s="40"/>
      <c r="H69" s="40"/>
      <c r="I69" s="40"/>
      <c r="J69" s="40"/>
      <c r="L69" s="75" t="s">
        <v>67</v>
      </c>
      <c r="M69" s="75"/>
      <c r="N69" s="75"/>
      <c r="O69" s="75"/>
      <c r="P69" s="75"/>
      <c r="Q69" s="75"/>
      <c r="R69" s="75"/>
      <c r="S69" s="75"/>
      <c r="T69" s="75"/>
      <c r="U69" s="75"/>
      <c r="V69" s="75"/>
    </row>
    <row r="70" spans="1:22" ht="16" x14ac:dyDescent="0.4">
      <c r="A70" s="75"/>
      <c r="B70" s="75"/>
      <c r="C70" s="75"/>
      <c r="D70" s="75"/>
      <c r="E70" s="75"/>
      <c r="F70" s="75"/>
      <c r="G70" s="75"/>
      <c r="H70" s="40"/>
      <c r="I70" s="40"/>
      <c r="J70" s="40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</row>
    <row r="71" spans="1:22" ht="16" x14ac:dyDescent="0.4">
      <c r="A71" s="40"/>
      <c r="B71" s="40"/>
      <c r="C71" s="40"/>
      <c r="D71" s="40"/>
      <c r="E71" s="40"/>
      <c r="F71" s="40"/>
      <c r="G71" s="40"/>
      <c r="H71" s="40"/>
      <c r="I71" s="40"/>
      <c r="J71" s="40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</row>
    <row r="72" spans="1:22" ht="16" x14ac:dyDescent="0.4">
      <c r="A72" s="40"/>
      <c r="B72" s="40"/>
      <c r="C72" s="40"/>
      <c r="D72" s="40"/>
      <c r="E72" s="40"/>
      <c r="F72" s="40"/>
      <c r="G72" s="40"/>
      <c r="H72" s="40"/>
      <c r="I72" s="40"/>
      <c r="J72" s="40"/>
      <c r="L72" s="39"/>
      <c r="M72" s="39"/>
      <c r="N72" s="39"/>
      <c r="O72" s="75" t="s">
        <v>68</v>
      </c>
      <c r="P72" s="75"/>
      <c r="Q72" s="75"/>
      <c r="R72" s="75"/>
      <c r="S72" s="75"/>
      <c r="T72" s="75"/>
      <c r="U72" s="75"/>
      <c r="V72" s="75"/>
    </row>
    <row r="73" spans="1:22" ht="16" x14ac:dyDescent="0.4">
      <c r="A73" s="40"/>
      <c r="B73" s="40"/>
      <c r="C73" s="40"/>
      <c r="D73" s="75" t="s">
        <v>42</v>
      </c>
      <c r="E73" s="75"/>
      <c r="F73" s="75"/>
      <c r="G73" s="75"/>
      <c r="H73" s="75"/>
      <c r="I73" s="75"/>
      <c r="J73" s="75"/>
      <c r="L73" s="39"/>
      <c r="M73" s="39"/>
      <c r="N73" s="39"/>
      <c r="O73" s="75" t="s">
        <v>69</v>
      </c>
      <c r="P73" s="75"/>
      <c r="Q73" s="75"/>
      <c r="R73" s="75"/>
      <c r="S73" s="75"/>
      <c r="T73" s="75"/>
      <c r="U73" s="75"/>
      <c r="V73" s="75"/>
    </row>
    <row r="74" spans="1:22" ht="16" x14ac:dyDescent="0.4">
      <c r="A74" s="40"/>
      <c r="B74" s="40"/>
      <c r="C74" s="40"/>
      <c r="D74" s="75" t="s">
        <v>43</v>
      </c>
      <c r="E74" s="75"/>
      <c r="F74" s="75"/>
      <c r="G74" s="75"/>
      <c r="H74" s="75"/>
      <c r="I74" s="75"/>
      <c r="J74" s="75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</row>
    <row r="75" spans="1:22" ht="16" x14ac:dyDescent="0.4">
      <c r="A75" s="40"/>
      <c r="B75" s="40"/>
      <c r="C75" s="40"/>
      <c r="D75" s="40"/>
      <c r="E75" s="40"/>
      <c r="F75" s="40"/>
      <c r="G75" s="40"/>
      <c r="H75" s="40"/>
      <c r="I75" s="40"/>
      <c r="J75" s="40"/>
      <c r="L75" s="39"/>
      <c r="M75" s="39"/>
      <c r="N75" s="39"/>
      <c r="O75" s="45"/>
      <c r="P75" s="39"/>
      <c r="Q75" s="39"/>
      <c r="R75" s="39"/>
      <c r="S75" s="39"/>
      <c r="T75" s="39"/>
      <c r="U75" s="39"/>
      <c r="V75" s="39"/>
    </row>
    <row r="76" spans="1:22" ht="16" x14ac:dyDescent="0.4">
      <c r="A76" s="40"/>
      <c r="B76" s="40"/>
      <c r="C76" s="40"/>
      <c r="D76" s="40"/>
      <c r="E76" s="40"/>
      <c r="F76" s="40"/>
      <c r="G76" s="40"/>
      <c r="H76" s="40"/>
      <c r="I76" s="40"/>
      <c r="J76" s="40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</row>
    <row r="77" spans="1:22" ht="16" x14ac:dyDescent="0.4">
      <c r="A77" s="40"/>
      <c r="B77" s="40"/>
      <c r="C77" s="40"/>
      <c r="D77" s="40"/>
      <c r="E77" s="40"/>
      <c r="F77" s="40"/>
      <c r="G77" s="40"/>
      <c r="H77" s="40"/>
      <c r="I77" s="40"/>
      <c r="J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</row>
    <row r="78" spans="1:22" ht="16" x14ac:dyDescent="0.4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22" ht="16" x14ac:dyDescent="0.4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22" ht="16" x14ac:dyDescent="0.4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6" x14ac:dyDescent="0.4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6" x14ac:dyDescent="0.4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6" x14ac:dyDescent="0.4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6" x14ac:dyDescent="0.4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6" x14ac:dyDescent="0.4">
      <c r="A85" s="1"/>
      <c r="B85" s="1"/>
      <c r="C85" s="1"/>
      <c r="D85" s="1"/>
      <c r="E85" s="1"/>
      <c r="F85" s="1"/>
      <c r="G85" s="1"/>
      <c r="H85" s="1"/>
      <c r="I85" s="1"/>
      <c r="J85" s="1"/>
    </row>
  </sheetData>
  <mergeCells count="57">
    <mergeCell ref="A2:J2"/>
    <mergeCell ref="A3:J3"/>
    <mergeCell ref="L2:V2"/>
    <mergeCell ref="L3:V3"/>
    <mergeCell ref="L4:V4"/>
    <mergeCell ref="O72:V72"/>
    <mergeCell ref="O73:V73"/>
    <mergeCell ref="A32:G32"/>
    <mergeCell ref="A67:G67"/>
    <mergeCell ref="L31:V31"/>
    <mergeCell ref="L67:V67"/>
    <mergeCell ref="L68:V68"/>
    <mergeCell ref="L69:V69"/>
    <mergeCell ref="L70:V70"/>
    <mergeCell ref="L71:V71"/>
    <mergeCell ref="L62:V62"/>
    <mergeCell ref="L63:V63"/>
    <mergeCell ref="L64:V64"/>
    <mergeCell ref="L65:V65"/>
    <mergeCell ref="L66:V66"/>
    <mergeCell ref="L57:V57"/>
    <mergeCell ref="L58:V58"/>
    <mergeCell ref="L59:V59"/>
    <mergeCell ref="L60:V60"/>
    <mergeCell ref="L61:V61"/>
    <mergeCell ref="L24:M24"/>
    <mergeCell ref="L25:N25"/>
    <mergeCell ref="L29:V29"/>
    <mergeCell ref="L30:V30"/>
    <mergeCell ref="L56:V56"/>
    <mergeCell ref="A19:F19"/>
    <mergeCell ref="A20:F20"/>
    <mergeCell ref="A25:B25"/>
    <mergeCell ref="A31:F31"/>
    <mergeCell ref="L13:V13"/>
    <mergeCell ref="L14:V14"/>
    <mergeCell ref="L15:V15"/>
    <mergeCell ref="L17:V17"/>
    <mergeCell ref="L18:V18"/>
    <mergeCell ref="L22:V22"/>
    <mergeCell ref="L23:M23"/>
    <mergeCell ref="A70:G70"/>
    <mergeCell ref="D73:J73"/>
    <mergeCell ref="D74:J74"/>
    <mergeCell ref="A30:F30"/>
    <mergeCell ref="A11:F11"/>
    <mergeCell ref="A12:F12"/>
    <mergeCell ref="A13:F13"/>
    <mergeCell ref="A14:F14"/>
    <mergeCell ref="A15:F15"/>
    <mergeCell ref="A16:F16"/>
    <mergeCell ref="A17:F17"/>
    <mergeCell ref="A36:F36"/>
    <mergeCell ref="A37:F37"/>
    <mergeCell ref="A38:F38"/>
    <mergeCell ref="A34:G34"/>
    <mergeCell ref="A18:F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5"/>
  <sheetViews>
    <sheetView zoomScaleNormal="100" workbookViewId="0">
      <selection activeCell="A16" sqref="A16"/>
    </sheetView>
  </sheetViews>
  <sheetFormatPr defaultColWidth="8.81640625" defaultRowHeight="12.5" x14ac:dyDescent="0.25"/>
  <cols>
    <col min="1" max="1" width="57.1796875" bestFit="1" customWidth="1"/>
    <col min="2" max="2" width="16.453125" customWidth="1"/>
    <col min="3" max="4" width="13.7265625" customWidth="1"/>
    <col min="5" max="5" width="16.1796875" bestFit="1" customWidth="1"/>
    <col min="6" max="15" width="13.7265625" customWidth="1"/>
    <col min="16" max="16" width="20.1796875" bestFit="1" customWidth="1"/>
    <col min="17" max="17" width="19" bestFit="1" customWidth="1"/>
    <col min="18" max="18" width="15.81640625" bestFit="1" customWidth="1"/>
    <col min="19" max="19" width="15.453125" bestFit="1" customWidth="1"/>
    <col min="20" max="20" width="13.7265625" customWidth="1"/>
    <col min="21" max="21" width="11.08984375" bestFit="1" customWidth="1"/>
    <col min="22" max="22" width="15" bestFit="1" customWidth="1"/>
    <col min="23" max="24" width="16.7265625" bestFit="1" customWidth="1"/>
    <col min="25" max="25" width="16.453125" bestFit="1" customWidth="1"/>
    <col min="26" max="27" width="13.7265625" customWidth="1"/>
  </cols>
  <sheetData>
    <row r="1" spans="1:27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7" s="1" customFormat="1" ht="16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7" s="1" customFormat="1" ht="16.5" thickBot="1" x14ac:dyDescent="0.45">
      <c r="A3" s="5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7" s="1" customFormat="1" ht="16" x14ac:dyDescent="0.4">
      <c r="A4" s="6" t="s">
        <v>73</v>
      </c>
      <c r="B4" s="7"/>
      <c r="C4" s="8"/>
      <c r="D4" s="9"/>
      <c r="E4" s="80" t="s">
        <v>101</v>
      </c>
      <c r="F4" s="81"/>
      <c r="G4" s="81"/>
      <c r="H4" s="81"/>
      <c r="I4" s="81"/>
      <c r="J4" s="81"/>
      <c r="K4" s="82"/>
      <c r="L4" s="83" t="s">
        <v>102</v>
      </c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5"/>
    </row>
    <row r="5" spans="1:27" s="1" customFormat="1" ht="16" x14ac:dyDescent="0.4">
      <c r="A5" s="5"/>
      <c r="B5" s="10"/>
      <c r="C5" s="11"/>
      <c r="D5" s="12"/>
      <c r="E5" s="60" t="s">
        <v>91</v>
      </c>
      <c r="F5" s="61" t="s">
        <v>96</v>
      </c>
      <c r="G5" s="61" t="s">
        <v>6</v>
      </c>
      <c r="H5" s="61" t="s">
        <v>7</v>
      </c>
      <c r="I5" s="61" t="s">
        <v>8</v>
      </c>
      <c r="J5" s="61" t="s">
        <v>5</v>
      </c>
      <c r="K5" s="62" t="s">
        <v>4</v>
      </c>
      <c r="L5" s="61" t="s">
        <v>9</v>
      </c>
      <c r="M5" s="61" t="s">
        <v>10</v>
      </c>
      <c r="N5" s="61" t="s">
        <v>105</v>
      </c>
      <c r="O5" s="61" t="s">
        <v>29</v>
      </c>
      <c r="P5" s="61" t="s">
        <v>108</v>
      </c>
      <c r="Q5" s="61" t="s">
        <v>110</v>
      </c>
      <c r="R5" s="61" t="s">
        <v>112</v>
      </c>
      <c r="S5" s="61" t="s">
        <v>114</v>
      </c>
      <c r="T5" s="61" t="s">
        <v>13</v>
      </c>
      <c r="U5" s="61" t="s">
        <v>11</v>
      </c>
      <c r="V5" s="61" t="s">
        <v>117</v>
      </c>
      <c r="W5" s="61" t="s">
        <v>119</v>
      </c>
      <c r="X5" s="61" t="s">
        <v>121</v>
      </c>
      <c r="Y5" s="63" t="s">
        <v>123</v>
      </c>
      <c r="Z5" s="5"/>
      <c r="AA5" s="5"/>
    </row>
    <row r="6" spans="1:27" s="1" customFormat="1" ht="16" x14ac:dyDescent="0.4">
      <c r="A6" s="5"/>
      <c r="B6" s="58" t="s">
        <v>90</v>
      </c>
      <c r="C6" s="78" t="s">
        <v>89</v>
      </c>
      <c r="D6" s="79"/>
      <c r="E6" s="64" t="s">
        <v>92</v>
      </c>
      <c r="F6" s="65" t="s">
        <v>97</v>
      </c>
      <c r="G6" s="65" t="s">
        <v>6</v>
      </c>
      <c r="H6" s="65" t="s">
        <v>7</v>
      </c>
      <c r="I6" s="65" t="s">
        <v>98</v>
      </c>
      <c r="J6" s="65" t="s">
        <v>99</v>
      </c>
      <c r="K6" s="66" t="s">
        <v>100</v>
      </c>
      <c r="L6" s="65" t="s">
        <v>103</v>
      </c>
      <c r="M6" s="65" t="s">
        <v>104</v>
      </c>
      <c r="N6" s="65" t="s">
        <v>106</v>
      </c>
      <c r="O6" s="65" t="s">
        <v>107</v>
      </c>
      <c r="P6" s="65" t="s">
        <v>109</v>
      </c>
      <c r="Q6" s="65" t="s">
        <v>111</v>
      </c>
      <c r="R6" s="65" t="s">
        <v>113</v>
      </c>
      <c r="S6" s="65" t="s">
        <v>115</v>
      </c>
      <c r="T6" s="65" t="s">
        <v>116</v>
      </c>
      <c r="U6" s="65" t="s">
        <v>11</v>
      </c>
      <c r="V6" s="65" t="s">
        <v>118</v>
      </c>
      <c r="W6" s="65" t="s">
        <v>120</v>
      </c>
      <c r="X6" s="65" t="s">
        <v>122</v>
      </c>
      <c r="Y6" s="67" t="s">
        <v>124</v>
      </c>
      <c r="Z6" s="13"/>
      <c r="AA6" s="13"/>
    </row>
    <row r="7" spans="1:27" s="1" customFormat="1" ht="16.5" thickBot="1" x14ac:dyDescent="0.45">
      <c r="A7" s="14"/>
      <c r="B7" s="59" t="s">
        <v>93</v>
      </c>
      <c r="C7" s="25" t="s">
        <v>94</v>
      </c>
      <c r="D7" s="26" t="s">
        <v>95</v>
      </c>
      <c r="E7" s="15" t="s">
        <v>3</v>
      </c>
      <c r="F7" s="17" t="s">
        <v>3</v>
      </c>
      <c r="G7" s="17" t="s">
        <v>3</v>
      </c>
      <c r="H7" s="17" t="s">
        <v>3</v>
      </c>
      <c r="I7" s="17" t="s">
        <v>3</v>
      </c>
      <c r="J7" s="17" t="s">
        <v>3</v>
      </c>
      <c r="K7" s="16" t="s">
        <v>3</v>
      </c>
      <c r="L7" s="17" t="s">
        <v>2</v>
      </c>
      <c r="M7" s="17" t="s">
        <v>2</v>
      </c>
      <c r="N7" s="17" t="s">
        <v>2</v>
      </c>
      <c r="O7" s="17" t="s">
        <v>2</v>
      </c>
      <c r="P7" s="17" t="s">
        <v>2</v>
      </c>
      <c r="Q7" s="17" t="s">
        <v>2</v>
      </c>
      <c r="R7" s="17" t="s">
        <v>2</v>
      </c>
      <c r="S7" s="17" t="s">
        <v>2</v>
      </c>
      <c r="T7" s="17" t="s">
        <v>2</v>
      </c>
      <c r="U7" s="17" t="s">
        <v>2</v>
      </c>
      <c r="V7" s="17" t="s">
        <v>2</v>
      </c>
      <c r="W7" s="17" t="s">
        <v>2</v>
      </c>
      <c r="X7" s="17" t="s">
        <v>2</v>
      </c>
      <c r="Y7" s="18" t="s">
        <v>2</v>
      </c>
      <c r="Z7" s="5"/>
      <c r="AA7" s="5"/>
    </row>
    <row r="8" spans="1:27" s="1" customFormat="1" ht="16" x14ac:dyDescent="0.4">
      <c r="A8" s="5" t="s">
        <v>74</v>
      </c>
      <c r="B8" s="46">
        <f>'January-Janvier'!D9</f>
        <v>0</v>
      </c>
      <c r="C8" s="47"/>
      <c r="D8" s="48"/>
      <c r="E8" s="47"/>
      <c r="F8" s="49"/>
      <c r="G8" s="49"/>
      <c r="H8" s="49"/>
      <c r="I8" s="49"/>
      <c r="J8" s="49"/>
      <c r="K8" s="50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50"/>
      <c r="Z8" s="5"/>
      <c r="AA8" s="5"/>
    </row>
    <row r="9" spans="1:27" s="1" customFormat="1" ht="16" x14ac:dyDescent="0.4">
      <c r="A9" s="5" t="s">
        <v>75</v>
      </c>
      <c r="B9" s="46">
        <f>B8+C9-D9</f>
        <v>0</v>
      </c>
      <c r="C9" s="51">
        <f>'January-Janvier'!D$22</f>
        <v>0</v>
      </c>
      <c r="D9" s="51">
        <f>'January-Janvier'!E$22</f>
        <v>0</v>
      </c>
      <c r="E9" s="51">
        <f>'January-Janvier'!F22</f>
        <v>0</v>
      </c>
      <c r="F9" s="52">
        <f>'January-Janvier'!G22</f>
        <v>0</v>
      </c>
      <c r="G9" s="52">
        <f>'January-Janvier'!H22</f>
        <v>0</v>
      </c>
      <c r="H9" s="52">
        <f>'January-Janvier'!I22</f>
        <v>0</v>
      </c>
      <c r="I9" s="52">
        <f>'January-Janvier'!J22</f>
        <v>0</v>
      </c>
      <c r="J9" s="52">
        <f>'January-Janvier'!K22</f>
        <v>0</v>
      </c>
      <c r="K9" s="53">
        <f>'January-Janvier'!L22</f>
        <v>0</v>
      </c>
      <c r="L9" s="52">
        <f>'January-Janvier'!M22</f>
        <v>0</v>
      </c>
      <c r="M9" s="52">
        <f>'January-Janvier'!N22</f>
        <v>0</v>
      </c>
      <c r="N9" s="52">
        <f>'January-Janvier'!O22</f>
        <v>0</v>
      </c>
      <c r="O9" s="52">
        <f>'January-Janvier'!P22</f>
        <v>0</v>
      </c>
      <c r="P9" s="52">
        <f>'January-Janvier'!Q22</f>
        <v>0</v>
      </c>
      <c r="Q9" s="52">
        <f>'January-Janvier'!R22</f>
        <v>0</v>
      </c>
      <c r="R9" s="52">
        <f>'January-Janvier'!S22</f>
        <v>0</v>
      </c>
      <c r="S9" s="52">
        <f>'January-Janvier'!T22</f>
        <v>0</v>
      </c>
      <c r="T9" s="52">
        <f>'January-Janvier'!U22</f>
        <v>0</v>
      </c>
      <c r="U9" s="52">
        <f>'January-Janvier'!V22</f>
        <v>0</v>
      </c>
      <c r="V9" s="52">
        <f>'January-Janvier'!W22</f>
        <v>0</v>
      </c>
      <c r="W9" s="52">
        <f>'January-Janvier'!X22</f>
        <v>0</v>
      </c>
      <c r="X9" s="52">
        <f>'January-Janvier'!Y22</f>
        <v>0</v>
      </c>
      <c r="Y9" s="53">
        <f>'January-Janvier'!Z22</f>
        <v>0</v>
      </c>
      <c r="Z9" s="20"/>
      <c r="AA9" s="20"/>
    </row>
    <row r="10" spans="1:27" s="1" customFormat="1" ht="16" x14ac:dyDescent="0.4">
      <c r="A10" s="5" t="s">
        <v>76</v>
      </c>
      <c r="B10" s="46">
        <f t="shared" ref="B10:B20" si="0">B9+C10-D10</f>
        <v>0</v>
      </c>
      <c r="C10" s="51">
        <f>'February-Février'!D22</f>
        <v>0</v>
      </c>
      <c r="D10" s="51">
        <f>'February-Février'!E22</f>
        <v>0</v>
      </c>
      <c r="E10" s="51">
        <f>'February-Février'!F22</f>
        <v>0</v>
      </c>
      <c r="F10" s="52">
        <f>'February-Février'!G22</f>
        <v>0</v>
      </c>
      <c r="G10" s="52">
        <f>'February-Février'!H22</f>
        <v>0</v>
      </c>
      <c r="H10" s="52">
        <f>'February-Février'!I22</f>
        <v>0</v>
      </c>
      <c r="I10" s="52">
        <f>'February-Février'!J22</f>
        <v>0</v>
      </c>
      <c r="J10" s="52">
        <f>'February-Février'!K22</f>
        <v>0</v>
      </c>
      <c r="K10" s="53">
        <f>'February-Février'!L22</f>
        <v>0</v>
      </c>
      <c r="L10" s="52">
        <f>'February-Février'!M22</f>
        <v>0</v>
      </c>
      <c r="M10" s="52">
        <f>'February-Février'!N22</f>
        <v>0</v>
      </c>
      <c r="N10" s="52">
        <f>'February-Février'!O22</f>
        <v>0</v>
      </c>
      <c r="O10" s="52">
        <f>'February-Février'!P22</f>
        <v>0</v>
      </c>
      <c r="P10" s="52">
        <f>'February-Février'!Q22</f>
        <v>0</v>
      </c>
      <c r="Q10" s="52">
        <f>'February-Février'!R22</f>
        <v>0</v>
      </c>
      <c r="R10" s="52">
        <f>'February-Février'!S22</f>
        <v>0</v>
      </c>
      <c r="S10" s="52">
        <f>'February-Février'!T22</f>
        <v>0</v>
      </c>
      <c r="T10" s="52">
        <f>'February-Février'!U22</f>
        <v>0</v>
      </c>
      <c r="U10" s="52">
        <f>'February-Février'!V22</f>
        <v>0</v>
      </c>
      <c r="V10" s="52">
        <f>'February-Février'!W22</f>
        <v>0</v>
      </c>
      <c r="W10" s="52">
        <f>'February-Février'!X22</f>
        <v>0</v>
      </c>
      <c r="X10" s="52">
        <f>'February-Février'!Y22</f>
        <v>0</v>
      </c>
      <c r="Y10" s="53">
        <f>'February-Février'!Z22</f>
        <v>0</v>
      </c>
      <c r="Z10" s="20"/>
      <c r="AA10" s="20"/>
    </row>
    <row r="11" spans="1:27" s="1" customFormat="1" ht="16" x14ac:dyDescent="0.4">
      <c r="A11" s="5" t="s">
        <v>77</v>
      </c>
      <c r="B11" s="46">
        <f t="shared" si="0"/>
        <v>0</v>
      </c>
      <c r="C11" s="51">
        <f>'March-Mars'!D22</f>
        <v>0</v>
      </c>
      <c r="D11" s="51">
        <f>'March-Mars'!E22</f>
        <v>0</v>
      </c>
      <c r="E11" s="51">
        <f>'March-Mars'!F22</f>
        <v>0</v>
      </c>
      <c r="F11" s="52">
        <f>'March-Mars'!G22</f>
        <v>0</v>
      </c>
      <c r="G11" s="52">
        <f>'March-Mars'!H22</f>
        <v>0</v>
      </c>
      <c r="H11" s="52">
        <f>'March-Mars'!I22</f>
        <v>0</v>
      </c>
      <c r="I11" s="52">
        <f>'March-Mars'!J22</f>
        <v>0</v>
      </c>
      <c r="J11" s="52">
        <f>'March-Mars'!K22</f>
        <v>0</v>
      </c>
      <c r="K11" s="53">
        <f>'March-Mars'!L22</f>
        <v>0</v>
      </c>
      <c r="L11" s="52">
        <f>'March-Mars'!M22</f>
        <v>0</v>
      </c>
      <c r="M11" s="52">
        <f>'March-Mars'!N22</f>
        <v>0</v>
      </c>
      <c r="N11" s="52">
        <f>'March-Mars'!O22</f>
        <v>0</v>
      </c>
      <c r="O11" s="52">
        <f>'March-Mars'!P22</f>
        <v>0</v>
      </c>
      <c r="P11" s="52">
        <f>'March-Mars'!Q22</f>
        <v>0</v>
      </c>
      <c r="Q11" s="52">
        <f>'March-Mars'!R22</f>
        <v>0</v>
      </c>
      <c r="R11" s="52">
        <f>'March-Mars'!S22</f>
        <v>0</v>
      </c>
      <c r="S11" s="52">
        <f>'March-Mars'!T22</f>
        <v>0</v>
      </c>
      <c r="T11" s="52">
        <f>'March-Mars'!U22</f>
        <v>0</v>
      </c>
      <c r="U11" s="52">
        <f>'March-Mars'!V22</f>
        <v>0</v>
      </c>
      <c r="V11" s="52">
        <f>'March-Mars'!W22</f>
        <v>0</v>
      </c>
      <c r="W11" s="52">
        <f>'March-Mars'!X22</f>
        <v>0</v>
      </c>
      <c r="X11" s="52">
        <f>'March-Mars'!Y22</f>
        <v>0</v>
      </c>
      <c r="Y11" s="53">
        <f>'March-Mars'!Z22</f>
        <v>0</v>
      </c>
      <c r="Z11" s="20"/>
      <c r="AA11" s="20"/>
    </row>
    <row r="12" spans="1:27" s="1" customFormat="1" ht="16" x14ac:dyDescent="0.4">
      <c r="A12" s="5" t="s">
        <v>78</v>
      </c>
      <c r="B12" s="46">
        <f t="shared" si="0"/>
        <v>0</v>
      </c>
      <c r="C12" s="51">
        <f>'April-Avril'!D22</f>
        <v>0</v>
      </c>
      <c r="D12" s="51">
        <f>'April-Avril'!E22</f>
        <v>0</v>
      </c>
      <c r="E12" s="51">
        <f>'April-Avril'!F22</f>
        <v>0</v>
      </c>
      <c r="F12" s="52">
        <f>'April-Avril'!G22</f>
        <v>0</v>
      </c>
      <c r="G12" s="52">
        <f>'April-Avril'!H22</f>
        <v>0</v>
      </c>
      <c r="H12" s="52">
        <f>'April-Avril'!I22</f>
        <v>0</v>
      </c>
      <c r="I12" s="52">
        <f>'April-Avril'!J22</f>
        <v>0</v>
      </c>
      <c r="J12" s="52">
        <f>'April-Avril'!K22</f>
        <v>0</v>
      </c>
      <c r="K12" s="53">
        <f>'April-Avril'!L22</f>
        <v>0</v>
      </c>
      <c r="L12" s="52">
        <f>'April-Avril'!M22</f>
        <v>0</v>
      </c>
      <c r="M12" s="52">
        <f>'April-Avril'!N22</f>
        <v>0</v>
      </c>
      <c r="N12" s="52">
        <f>'April-Avril'!O22</f>
        <v>0</v>
      </c>
      <c r="O12" s="52">
        <f>'April-Avril'!P22</f>
        <v>0</v>
      </c>
      <c r="P12" s="52">
        <f>'April-Avril'!Q22</f>
        <v>0</v>
      </c>
      <c r="Q12" s="52">
        <f>'April-Avril'!R22</f>
        <v>0</v>
      </c>
      <c r="R12" s="52">
        <f>'April-Avril'!S22</f>
        <v>0</v>
      </c>
      <c r="S12" s="52">
        <f>'April-Avril'!T22</f>
        <v>0</v>
      </c>
      <c r="T12" s="52">
        <f>'April-Avril'!U22</f>
        <v>0</v>
      </c>
      <c r="U12" s="52">
        <f>'April-Avril'!V22</f>
        <v>0</v>
      </c>
      <c r="V12" s="52">
        <f>'April-Avril'!W22</f>
        <v>0</v>
      </c>
      <c r="W12" s="52">
        <f>'April-Avril'!X22</f>
        <v>0</v>
      </c>
      <c r="X12" s="52">
        <f>'April-Avril'!Y22</f>
        <v>0</v>
      </c>
      <c r="Y12" s="53">
        <f>'April-Avril'!Z22</f>
        <v>0</v>
      </c>
      <c r="Z12" s="20"/>
      <c r="AA12" s="20"/>
    </row>
    <row r="13" spans="1:27" s="1" customFormat="1" ht="16" x14ac:dyDescent="0.4">
      <c r="A13" s="5" t="s">
        <v>79</v>
      </c>
      <c r="B13" s="46">
        <f t="shared" si="0"/>
        <v>0</v>
      </c>
      <c r="C13" s="51">
        <f>'May-Mai'!D22</f>
        <v>0</v>
      </c>
      <c r="D13" s="51">
        <f>'May-Mai'!E22</f>
        <v>0</v>
      </c>
      <c r="E13" s="51">
        <f>'May-Mai'!F22</f>
        <v>0</v>
      </c>
      <c r="F13" s="52">
        <f>'May-Mai'!G22</f>
        <v>0</v>
      </c>
      <c r="G13" s="52">
        <f>'May-Mai'!H22</f>
        <v>0</v>
      </c>
      <c r="H13" s="52">
        <f>'May-Mai'!I22</f>
        <v>0</v>
      </c>
      <c r="I13" s="52">
        <f>'May-Mai'!J22</f>
        <v>0</v>
      </c>
      <c r="J13" s="52">
        <f>'May-Mai'!K22</f>
        <v>0</v>
      </c>
      <c r="K13" s="53">
        <f>'May-Mai'!L22</f>
        <v>0</v>
      </c>
      <c r="L13" s="52">
        <f>'May-Mai'!M22</f>
        <v>0</v>
      </c>
      <c r="M13" s="52">
        <f>'May-Mai'!N22</f>
        <v>0</v>
      </c>
      <c r="N13" s="52">
        <f>'May-Mai'!O22</f>
        <v>0</v>
      </c>
      <c r="O13" s="52">
        <f>'May-Mai'!P22</f>
        <v>0</v>
      </c>
      <c r="P13" s="52">
        <f>'May-Mai'!Q22</f>
        <v>0</v>
      </c>
      <c r="Q13" s="52">
        <f>'May-Mai'!R22</f>
        <v>0</v>
      </c>
      <c r="R13" s="52">
        <f>'May-Mai'!S22</f>
        <v>0</v>
      </c>
      <c r="S13" s="52">
        <f>'May-Mai'!T22</f>
        <v>0</v>
      </c>
      <c r="T13" s="52">
        <f>'May-Mai'!U22</f>
        <v>0</v>
      </c>
      <c r="U13" s="52">
        <f>'May-Mai'!V22</f>
        <v>0</v>
      </c>
      <c r="V13" s="52">
        <f>'May-Mai'!W22</f>
        <v>0</v>
      </c>
      <c r="W13" s="52">
        <f>'May-Mai'!X22</f>
        <v>0</v>
      </c>
      <c r="X13" s="52">
        <f>'May-Mai'!Y22</f>
        <v>0</v>
      </c>
      <c r="Y13" s="53">
        <f>'May-Mai'!Z22</f>
        <v>0</v>
      </c>
      <c r="Z13" s="20"/>
      <c r="AA13" s="20"/>
    </row>
    <row r="14" spans="1:27" s="1" customFormat="1" ht="16" x14ac:dyDescent="0.4">
      <c r="A14" s="5" t="s">
        <v>80</v>
      </c>
      <c r="B14" s="46">
        <f t="shared" si="0"/>
        <v>0</v>
      </c>
      <c r="C14" s="51">
        <f>'June-Juin'!D22</f>
        <v>0</v>
      </c>
      <c r="D14" s="51">
        <f>'June-Juin'!E22</f>
        <v>0</v>
      </c>
      <c r="E14" s="51">
        <f>'June-Juin'!F22</f>
        <v>0</v>
      </c>
      <c r="F14" s="52">
        <f>'June-Juin'!G22</f>
        <v>0</v>
      </c>
      <c r="G14" s="52">
        <f>'June-Juin'!H22</f>
        <v>0</v>
      </c>
      <c r="H14" s="52">
        <f>'June-Juin'!I22</f>
        <v>0</v>
      </c>
      <c r="I14" s="52">
        <f>'June-Juin'!J22</f>
        <v>0</v>
      </c>
      <c r="J14" s="52">
        <f>'June-Juin'!K22</f>
        <v>0</v>
      </c>
      <c r="K14" s="53">
        <f>'June-Juin'!L22</f>
        <v>0</v>
      </c>
      <c r="L14" s="52">
        <f>'June-Juin'!M22</f>
        <v>0</v>
      </c>
      <c r="M14" s="52">
        <f>'June-Juin'!N22</f>
        <v>0</v>
      </c>
      <c r="N14" s="52">
        <f>'June-Juin'!O22</f>
        <v>0</v>
      </c>
      <c r="O14" s="52">
        <f>'June-Juin'!P22</f>
        <v>0</v>
      </c>
      <c r="P14" s="52">
        <f>'June-Juin'!Q22</f>
        <v>0</v>
      </c>
      <c r="Q14" s="52">
        <f>'June-Juin'!R22</f>
        <v>0</v>
      </c>
      <c r="R14" s="52">
        <f>'June-Juin'!S22</f>
        <v>0</v>
      </c>
      <c r="S14" s="52">
        <f>'June-Juin'!T22</f>
        <v>0</v>
      </c>
      <c r="T14" s="52">
        <f>'June-Juin'!U22</f>
        <v>0</v>
      </c>
      <c r="U14" s="52">
        <f>'June-Juin'!V22</f>
        <v>0</v>
      </c>
      <c r="V14" s="52">
        <f>'June-Juin'!W22</f>
        <v>0</v>
      </c>
      <c r="W14" s="52">
        <f>'June-Juin'!X22</f>
        <v>0</v>
      </c>
      <c r="X14" s="52">
        <f>'June-Juin'!Y22</f>
        <v>0</v>
      </c>
      <c r="Y14" s="53">
        <f>'June-Juin'!Z22</f>
        <v>0</v>
      </c>
      <c r="Z14" s="20"/>
      <c r="AA14" s="20"/>
    </row>
    <row r="15" spans="1:27" s="1" customFormat="1" ht="16" x14ac:dyDescent="0.4">
      <c r="A15" s="5" t="s">
        <v>81</v>
      </c>
      <c r="B15" s="46">
        <f t="shared" si="0"/>
        <v>0</v>
      </c>
      <c r="C15" s="51">
        <f>'July-Juillet'!D22</f>
        <v>0</v>
      </c>
      <c r="D15" s="51">
        <f>'July-Juillet'!E22</f>
        <v>0</v>
      </c>
      <c r="E15" s="51">
        <f>'July-Juillet'!F22</f>
        <v>0</v>
      </c>
      <c r="F15" s="52">
        <f>'July-Juillet'!G22</f>
        <v>0</v>
      </c>
      <c r="G15" s="52">
        <f>'July-Juillet'!H22</f>
        <v>0</v>
      </c>
      <c r="H15" s="52">
        <f>'July-Juillet'!I22</f>
        <v>0</v>
      </c>
      <c r="I15" s="52">
        <f>'July-Juillet'!J22</f>
        <v>0</v>
      </c>
      <c r="J15" s="52">
        <f>'July-Juillet'!K22</f>
        <v>0</v>
      </c>
      <c r="K15" s="53">
        <f>'July-Juillet'!L22</f>
        <v>0</v>
      </c>
      <c r="L15" s="52">
        <f>'July-Juillet'!M22</f>
        <v>0</v>
      </c>
      <c r="M15" s="52">
        <f>'July-Juillet'!N22</f>
        <v>0</v>
      </c>
      <c r="N15" s="52">
        <f>'July-Juillet'!O22</f>
        <v>0</v>
      </c>
      <c r="O15" s="52">
        <f>'July-Juillet'!P22</f>
        <v>0</v>
      </c>
      <c r="P15" s="52">
        <f>'July-Juillet'!Q22</f>
        <v>0</v>
      </c>
      <c r="Q15" s="52">
        <f>'July-Juillet'!R22</f>
        <v>0</v>
      </c>
      <c r="R15" s="52">
        <f>'July-Juillet'!S22</f>
        <v>0</v>
      </c>
      <c r="S15" s="52">
        <f>'July-Juillet'!T22</f>
        <v>0</v>
      </c>
      <c r="T15" s="52">
        <f>'July-Juillet'!U22</f>
        <v>0</v>
      </c>
      <c r="U15" s="52">
        <f>'July-Juillet'!V22</f>
        <v>0</v>
      </c>
      <c r="V15" s="52">
        <f>'July-Juillet'!W22</f>
        <v>0</v>
      </c>
      <c r="W15" s="52">
        <f>'July-Juillet'!X22</f>
        <v>0</v>
      </c>
      <c r="X15" s="52">
        <f>'July-Juillet'!Y22</f>
        <v>0</v>
      </c>
      <c r="Y15" s="53">
        <f>'July-Juillet'!Z22</f>
        <v>0</v>
      </c>
      <c r="Z15" s="20"/>
      <c r="AA15" s="20"/>
    </row>
    <row r="16" spans="1:27" s="1" customFormat="1" ht="16" x14ac:dyDescent="0.4">
      <c r="A16" s="5" t="s">
        <v>82</v>
      </c>
      <c r="B16" s="46">
        <f t="shared" si="0"/>
        <v>0</v>
      </c>
      <c r="C16" s="51">
        <f>'August-Août'!D22</f>
        <v>0</v>
      </c>
      <c r="D16" s="51">
        <f>'August-Août'!E22</f>
        <v>0</v>
      </c>
      <c r="E16" s="51">
        <f>'August-Août'!F22</f>
        <v>0</v>
      </c>
      <c r="F16" s="52">
        <f>'August-Août'!G22</f>
        <v>0</v>
      </c>
      <c r="G16" s="52">
        <f>'August-Août'!H22</f>
        <v>0</v>
      </c>
      <c r="H16" s="52">
        <f>'August-Août'!I22</f>
        <v>0</v>
      </c>
      <c r="I16" s="52">
        <f>'August-Août'!J22</f>
        <v>0</v>
      </c>
      <c r="J16" s="52">
        <f>'August-Août'!K22</f>
        <v>0</v>
      </c>
      <c r="K16" s="53">
        <f>'August-Août'!L22</f>
        <v>0</v>
      </c>
      <c r="L16" s="52">
        <f>'August-Août'!M22</f>
        <v>0</v>
      </c>
      <c r="M16" s="52">
        <f>'August-Août'!N22</f>
        <v>0</v>
      </c>
      <c r="N16" s="52">
        <f>'August-Août'!O22</f>
        <v>0</v>
      </c>
      <c r="O16" s="52">
        <f>'August-Août'!P22</f>
        <v>0</v>
      </c>
      <c r="P16" s="52">
        <f>'August-Août'!Q22</f>
        <v>0</v>
      </c>
      <c r="Q16" s="52">
        <f>'August-Août'!R22</f>
        <v>0</v>
      </c>
      <c r="R16" s="52">
        <f>'August-Août'!S22</f>
        <v>0</v>
      </c>
      <c r="S16" s="52">
        <f>'August-Août'!T22</f>
        <v>0</v>
      </c>
      <c r="T16" s="52">
        <f>'August-Août'!U22</f>
        <v>0</v>
      </c>
      <c r="U16" s="52">
        <f>'August-Août'!V22</f>
        <v>0</v>
      </c>
      <c r="V16" s="52">
        <f>'August-Août'!W22</f>
        <v>0</v>
      </c>
      <c r="W16" s="52">
        <f>'August-Août'!X22</f>
        <v>0</v>
      </c>
      <c r="X16" s="52">
        <f>'August-Août'!Y22</f>
        <v>0</v>
      </c>
      <c r="Y16" s="53">
        <f>'August-Août'!Z22</f>
        <v>0</v>
      </c>
      <c r="Z16" s="20"/>
      <c r="AA16" s="20"/>
    </row>
    <row r="17" spans="1:35" s="1" customFormat="1" ht="16" x14ac:dyDescent="0.4">
      <c r="A17" s="5" t="s">
        <v>83</v>
      </c>
      <c r="B17" s="46">
        <f t="shared" si="0"/>
        <v>0</v>
      </c>
      <c r="C17" s="51">
        <f>'September-Septembre'!D22</f>
        <v>0</v>
      </c>
      <c r="D17" s="51">
        <f>'September-Septembre'!E22</f>
        <v>0</v>
      </c>
      <c r="E17" s="51">
        <f>'September-Septembre'!F22</f>
        <v>0</v>
      </c>
      <c r="F17" s="52">
        <f>'September-Septembre'!G22</f>
        <v>0</v>
      </c>
      <c r="G17" s="52">
        <f>'September-Septembre'!H22</f>
        <v>0</v>
      </c>
      <c r="H17" s="52">
        <f>'September-Septembre'!I22</f>
        <v>0</v>
      </c>
      <c r="I17" s="52">
        <f>'September-Septembre'!J22</f>
        <v>0</v>
      </c>
      <c r="J17" s="52">
        <f>'September-Septembre'!K22</f>
        <v>0</v>
      </c>
      <c r="K17" s="53">
        <f>'September-Septembre'!L22</f>
        <v>0</v>
      </c>
      <c r="L17" s="52">
        <f>'September-Septembre'!M22</f>
        <v>0</v>
      </c>
      <c r="M17" s="52">
        <f>'September-Septembre'!N22</f>
        <v>0</v>
      </c>
      <c r="N17" s="52">
        <f>'September-Septembre'!O22</f>
        <v>0</v>
      </c>
      <c r="O17" s="52">
        <f>'September-Septembre'!P22</f>
        <v>0</v>
      </c>
      <c r="P17" s="52">
        <f>'September-Septembre'!Q22</f>
        <v>0</v>
      </c>
      <c r="Q17" s="52">
        <f>'September-Septembre'!R22</f>
        <v>0</v>
      </c>
      <c r="R17" s="52">
        <f>'September-Septembre'!S22</f>
        <v>0</v>
      </c>
      <c r="S17" s="52">
        <f>'September-Septembre'!T22</f>
        <v>0</v>
      </c>
      <c r="T17" s="52">
        <f>'September-Septembre'!U22</f>
        <v>0</v>
      </c>
      <c r="U17" s="52">
        <f>'September-Septembre'!V22</f>
        <v>0</v>
      </c>
      <c r="V17" s="52">
        <f>'September-Septembre'!W22</f>
        <v>0</v>
      </c>
      <c r="W17" s="52">
        <f>'September-Septembre'!X22</f>
        <v>0</v>
      </c>
      <c r="X17" s="52">
        <f>'September-Septembre'!Y22</f>
        <v>0</v>
      </c>
      <c r="Y17" s="53">
        <f>'September-Septembre'!Z22</f>
        <v>0</v>
      </c>
      <c r="Z17" s="20"/>
      <c r="AA17" s="20"/>
    </row>
    <row r="18" spans="1:35" s="1" customFormat="1" ht="16" x14ac:dyDescent="0.4">
      <c r="A18" s="5" t="s">
        <v>84</v>
      </c>
      <c r="B18" s="46">
        <f t="shared" si="0"/>
        <v>0</v>
      </c>
      <c r="C18" s="51">
        <f>'October-Octobre'!D22</f>
        <v>0</v>
      </c>
      <c r="D18" s="51">
        <f>'October-Octobre'!E22</f>
        <v>0</v>
      </c>
      <c r="E18" s="51">
        <f>'October-Octobre'!F22</f>
        <v>0</v>
      </c>
      <c r="F18" s="52">
        <f>'October-Octobre'!G22</f>
        <v>0</v>
      </c>
      <c r="G18" s="52">
        <f>'October-Octobre'!H22</f>
        <v>0</v>
      </c>
      <c r="H18" s="52">
        <f>'October-Octobre'!I22</f>
        <v>0</v>
      </c>
      <c r="I18" s="52">
        <f>'October-Octobre'!J22</f>
        <v>0</v>
      </c>
      <c r="J18" s="52">
        <f>'October-Octobre'!K22</f>
        <v>0</v>
      </c>
      <c r="K18" s="53">
        <f>'October-Octobre'!L22</f>
        <v>0</v>
      </c>
      <c r="L18" s="52">
        <f>'October-Octobre'!M22</f>
        <v>0</v>
      </c>
      <c r="M18" s="52">
        <f>'October-Octobre'!N22</f>
        <v>0</v>
      </c>
      <c r="N18" s="52">
        <f>'October-Octobre'!O22</f>
        <v>0</v>
      </c>
      <c r="O18" s="52">
        <f>'October-Octobre'!P22</f>
        <v>0</v>
      </c>
      <c r="P18" s="52">
        <f>'October-Octobre'!Q22</f>
        <v>0</v>
      </c>
      <c r="Q18" s="52">
        <f>'October-Octobre'!R22</f>
        <v>0</v>
      </c>
      <c r="R18" s="52">
        <f>'October-Octobre'!S22</f>
        <v>0</v>
      </c>
      <c r="S18" s="52">
        <f>'October-Octobre'!T22</f>
        <v>0</v>
      </c>
      <c r="T18" s="52">
        <f>'October-Octobre'!U22</f>
        <v>0</v>
      </c>
      <c r="U18" s="52">
        <f>'October-Octobre'!V22</f>
        <v>0</v>
      </c>
      <c r="V18" s="52">
        <f>'October-Octobre'!W22</f>
        <v>0</v>
      </c>
      <c r="W18" s="52">
        <f>'October-Octobre'!X22</f>
        <v>0</v>
      </c>
      <c r="X18" s="52">
        <f>'October-Octobre'!Y22</f>
        <v>0</v>
      </c>
      <c r="Y18" s="53">
        <f>'October-Octobre'!Z22</f>
        <v>0</v>
      </c>
      <c r="Z18" s="20"/>
      <c r="AA18" s="20"/>
    </row>
    <row r="19" spans="1:35" s="1" customFormat="1" ht="16" x14ac:dyDescent="0.4">
      <c r="A19" s="5" t="s">
        <v>85</v>
      </c>
      <c r="B19" s="46">
        <f t="shared" si="0"/>
        <v>0</v>
      </c>
      <c r="C19" s="51">
        <f>'November-Novembre'!D22</f>
        <v>0</v>
      </c>
      <c r="D19" s="51">
        <f>'November-Novembre'!E22</f>
        <v>0</v>
      </c>
      <c r="E19" s="51">
        <f>'November-Novembre'!F22</f>
        <v>0</v>
      </c>
      <c r="F19" s="52">
        <f>'November-Novembre'!G22</f>
        <v>0</v>
      </c>
      <c r="G19" s="52">
        <f>'November-Novembre'!H22</f>
        <v>0</v>
      </c>
      <c r="H19" s="52">
        <f>'November-Novembre'!I22</f>
        <v>0</v>
      </c>
      <c r="I19" s="52">
        <f>'November-Novembre'!J22</f>
        <v>0</v>
      </c>
      <c r="J19" s="52">
        <f>'November-Novembre'!K22</f>
        <v>0</v>
      </c>
      <c r="K19" s="53">
        <f>'November-Novembre'!L22</f>
        <v>0</v>
      </c>
      <c r="L19" s="52">
        <f>'November-Novembre'!M22</f>
        <v>0</v>
      </c>
      <c r="M19" s="52">
        <f>'November-Novembre'!N22</f>
        <v>0</v>
      </c>
      <c r="N19" s="52">
        <f>'November-Novembre'!O22</f>
        <v>0</v>
      </c>
      <c r="O19" s="52">
        <f>'November-Novembre'!P22</f>
        <v>0</v>
      </c>
      <c r="P19" s="52">
        <f>'November-Novembre'!Q22</f>
        <v>0</v>
      </c>
      <c r="Q19" s="52">
        <f>'November-Novembre'!R22</f>
        <v>0</v>
      </c>
      <c r="R19" s="52">
        <f>'November-Novembre'!S22</f>
        <v>0</v>
      </c>
      <c r="S19" s="52">
        <f>'November-Novembre'!T22</f>
        <v>0</v>
      </c>
      <c r="T19" s="52">
        <f>'November-Novembre'!U22</f>
        <v>0</v>
      </c>
      <c r="U19" s="52">
        <f>'November-Novembre'!V22</f>
        <v>0</v>
      </c>
      <c r="V19" s="52">
        <f>'November-Novembre'!W22</f>
        <v>0</v>
      </c>
      <c r="W19" s="52">
        <f>'November-Novembre'!X22</f>
        <v>0</v>
      </c>
      <c r="X19" s="52">
        <f>'November-Novembre'!Y22</f>
        <v>0</v>
      </c>
      <c r="Y19" s="53">
        <f>'November-Novembre'!Z22</f>
        <v>0</v>
      </c>
      <c r="Z19" s="20"/>
      <c r="AA19" s="20"/>
    </row>
    <row r="20" spans="1:35" s="1" customFormat="1" ht="16" x14ac:dyDescent="0.4">
      <c r="A20" s="5" t="s">
        <v>86</v>
      </c>
      <c r="B20" s="46">
        <f t="shared" si="0"/>
        <v>0</v>
      </c>
      <c r="C20" s="51">
        <f>'December-Décembre'!D22</f>
        <v>0</v>
      </c>
      <c r="D20" s="51">
        <f>'December-Décembre'!E22</f>
        <v>0</v>
      </c>
      <c r="E20" s="51">
        <f>'December-Décembre'!F22</f>
        <v>0</v>
      </c>
      <c r="F20" s="52">
        <f>'December-Décembre'!G22</f>
        <v>0</v>
      </c>
      <c r="G20" s="52">
        <f>'December-Décembre'!H22</f>
        <v>0</v>
      </c>
      <c r="H20" s="52">
        <f>'December-Décembre'!I22</f>
        <v>0</v>
      </c>
      <c r="I20" s="52">
        <f>'December-Décembre'!J22</f>
        <v>0</v>
      </c>
      <c r="J20" s="52">
        <f>'December-Décembre'!K22</f>
        <v>0</v>
      </c>
      <c r="K20" s="54">
        <f>'December-Décembre'!L22</f>
        <v>0</v>
      </c>
      <c r="L20" s="52">
        <f>'December-Décembre'!M22</f>
        <v>0</v>
      </c>
      <c r="M20" s="52">
        <f>'December-Décembre'!N22</f>
        <v>0</v>
      </c>
      <c r="N20" s="52">
        <f>'December-Décembre'!O22</f>
        <v>0</v>
      </c>
      <c r="O20" s="52">
        <f>'December-Décembre'!P22</f>
        <v>0</v>
      </c>
      <c r="P20" s="52">
        <f>'December-Décembre'!Q22</f>
        <v>0</v>
      </c>
      <c r="Q20" s="52">
        <f>'December-Décembre'!R22</f>
        <v>0</v>
      </c>
      <c r="R20" s="52">
        <f>'December-Décembre'!S22</f>
        <v>0</v>
      </c>
      <c r="S20" s="52">
        <f>'December-Décembre'!T22</f>
        <v>0</v>
      </c>
      <c r="T20" s="52">
        <f>'December-Décembre'!U22</f>
        <v>0</v>
      </c>
      <c r="U20" s="52">
        <f>'December-Décembre'!V22</f>
        <v>0</v>
      </c>
      <c r="V20" s="52">
        <f>'December-Décembre'!W22</f>
        <v>0</v>
      </c>
      <c r="W20" s="52">
        <f>'December-Décembre'!X22</f>
        <v>0</v>
      </c>
      <c r="X20" s="52">
        <f>'December-Décembre'!Y22</f>
        <v>0</v>
      </c>
      <c r="Y20" s="53">
        <f>'December-Décembre'!Z22</f>
        <v>0</v>
      </c>
      <c r="Z20" s="20"/>
      <c r="AA20" s="20"/>
    </row>
    <row r="21" spans="1:35" s="1" customFormat="1" ht="16.5" thickBot="1" x14ac:dyDescent="0.45">
      <c r="A21" s="22" t="s">
        <v>87</v>
      </c>
      <c r="B21" s="55"/>
      <c r="C21" s="56">
        <f t="shared" ref="C21:Y21" si="1">SUM(C9:C20)</f>
        <v>0</v>
      </c>
      <c r="D21" s="56">
        <f t="shared" si="1"/>
        <v>0</v>
      </c>
      <c r="E21" s="56">
        <f t="shared" si="1"/>
        <v>0</v>
      </c>
      <c r="F21" s="56">
        <f t="shared" si="1"/>
        <v>0</v>
      </c>
      <c r="G21" s="56">
        <f t="shared" si="1"/>
        <v>0</v>
      </c>
      <c r="H21" s="56">
        <f t="shared" si="1"/>
        <v>0</v>
      </c>
      <c r="I21" s="56">
        <f t="shared" si="1"/>
        <v>0</v>
      </c>
      <c r="J21" s="56">
        <f t="shared" si="1"/>
        <v>0</v>
      </c>
      <c r="K21" s="56">
        <f t="shared" si="1"/>
        <v>0</v>
      </c>
      <c r="L21" s="56">
        <f t="shared" si="1"/>
        <v>0</v>
      </c>
      <c r="M21" s="56">
        <f>SUM(M9:M20)</f>
        <v>0</v>
      </c>
      <c r="N21" s="56">
        <f>SUM(N9:N20)</f>
        <v>0</v>
      </c>
      <c r="O21" s="56">
        <f t="shared" si="1"/>
        <v>0</v>
      </c>
      <c r="P21" s="56">
        <f t="shared" si="1"/>
        <v>0</v>
      </c>
      <c r="Q21" s="56">
        <f t="shared" si="1"/>
        <v>0</v>
      </c>
      <c r="R21" s="56">
        <f t="shared" si="1"/>
        <v>0</v>
      </c>
      <c r="S21" s="56">
        <f t="shared" si="1"/>
        <v>0</v>
      </c>
      <c r="T21" s="56">
        <f t="shared" si="1"/>
        <v>0</v>
      </c>
      <c r="U21" s="56">
        <f t="shared" si="1"/>
        <v>0</v>
      </c>
      <c r="V21" s="56">
        <f t="shared" si="1"/>
        <v>0</v>
      </c>
      <c r="W21" s="56">
        <f t="shared" si="1"/>
        <v>0</v>
      </c>
      <c r="X21" s="56">
        <f t="shared" si="1"/>
        <v>0</v>
      </c>
      <c r="Y21" s="57">
        <f t="shared" si="1"/>
        <v>0</v>
      </c>
      <c r="Z21" s="20"/>
      <c r="AA21" s="20"/>
      <c r="AB21" s="23"/>
      <c r="AC21" s="23"/>
      <c r="AD21" s="23"/>
      <c r="AE21" s="23"/>
      <c r="AF21" s="23"/>
      <c r="AG21" s="23"/>
      <c r="AH21" s="23"/>
      <c r="AI21" s="23"/>
    </row>
    <row r="22" spans="1:35" s="1" customFormat="1" ht="16.5" thickTop="1" x14ac:dyDescent="0.4"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4"/>
      <c r="Z22" s="20"/>
      <c r="AA22" s="20"/>
    </row>
    <row r="23" spans="1:35" s="1" customFormat="1" ht="16.5" thickBot="1" x14ac:dyDescent="0.45">
      <c r="A23" s="5" t="s">
        <v>88</v>
      </c>
      <c r="B23" s="5"/>
      <c r="C23" s="36">
        <f>B8+C21-D21</f>
        <v>0</v>
      </c>
    </row>
    <row r="24" spans="1:35" s="1" customFormat="1" ht="16.5" thickTop="1" x14ac:dyDescent="0.4"/>
    <row r="25" spans="1:35" s="1" customFormat="1" ht="16" x14ac:dyDescent="0.4"/>
    <row r="26" spans="1:35" s="1" customFormat="1" ht="16" x14ac:dyDescent="0.4"/>
    <row r="27" spans="1:35" s="1" customFormat="1" ht="16" x14ac:dyDescent="0.4"/>
    <row r="28" spans="1:35" s="1" customFormat="1" ht="16" x14ac:dyDescent="0.4"/>
    <row r="29" spans="1:35" s="1" customFormat="1" ht="16" x14ac:dyDescent="0.4"/>
    <row r="30" spans="1:35" s="1" customFormat="1" ht="16" x14ac:dyDescent="0.4"/>
    <row r="31" spans="1:35" s="1" customFormat="1" ht="16" x14ac:dyDescent="0.4"/>
    <row r="32" spans="1:35" s="1" customFormat="1" ht="16" x14ac:dyDescent="0.4"/>
    <row r="33" s="1" customFormat="1" ht="16" x14ac:dyDescent="0.4"/>
    <row r="34" s="1" customFormat="1" ht="16" x14ac:dyDescent="0.4"/>
    <row r="35" s="1" customFormat="1" ht="16" x14ac:dyDescent="0.4"/>
  </sheetData>
  <sheetProtection algorithmName="SHA-512" hashValue="45bnnt0o1Cgxmk7Yi/M1V6y+yYc4bhekgPZtszCxBHzyowMbq92rcAtUZI7LN5N4QvkQBJ6yDMeUVwAv+4Y62Q==" saltValue="n61YWi28VhL7xQsjeKnq+A==" spinCount="100000" sheet="1" objects="1" scenarios="1"/>
  <mergeCells count="3">
    <mergeCell ref="C6:D6"/>
    <mergeCell ref="E4:K4"/>
    <mergeCell ref="L4:Y4"/>
  </mergeCells>
  <pageMargins left="0.75" right="0.75" top="1" bottom="1" header="0.5" footer="0.5"/>
  <pageSetup paperSize="5" scale="5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8"/>
  <sheetViews>
    <sheetView zoomScaleNormal="100" workbookViewId="0">
      <selection activeCell="D9" sqref="D9"/>
    </sheetView>
  </sheetViews>
  <sheetFormatPr defaultColWidth="8.81640625" defaultRowHeight="12.5" x14ac:dyDescent="0.25"/>
  <cols>
    <col min="2" max="2" width="29.54296875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14.81640625" customWidth="1"/>
    <col min="9" max="9" width="14.08984375" customWidth="1"/>
    <col min="10" max="10" width="12.6328125" bestFit="1" customWidth="1"/>
    <col min="11" max="11" width="14.54296875" customWidth="1"/>
    <col min="12" max="12" width="13" customWidth="1"/>
    <col min="13" max="13" width="10" bestFit="1" customWidth="1"/>
    <col min="14" max="14" width="10.6328125" customWidth="1"/>
    <col min="15" max="15" width="12.81640625" bestFit="1" customWidth="1"/>
    <col min="16" max="16" width="11.6328125" bestFit="1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0.8164062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126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68"/>
      <c r="E9" s="69"/>
      <c r="F9" s="70"/>
      <c r="G9" s="71"/>
      <c r="H9" s="71"/>
      <c r="I9" s="71"/>
      <c r="J9" s="71"/>
      <c r="K9" s="71"/>
      <c r="L9" s="69"/>
      <c r="M9" s="70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$D10-$F10-$G10-$H10-$I10-$J10-$K10-$L10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Z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>
        <f t="shared" si="2"/>
        <v>0</v>
      </c>
      <c r="Q22" s="33">
        <f t="shared" si="2"/>
        <v>0</v>
      </c>
      <c r="R22" s="34">
        <f t="shared" si="2"/>
        <v>0</v>
      </c>
      <c r="S22" s="33">
        <f t="shared" si="2"/>
        <v>0</v>
      </c>
      <c r="T22" s="33">
        <f t="shared" si="2"/>
        <v>0</v>
      </c>
      <c r="U22" s="33">
        <f t="shared" si="2"/>
        <v>0</v>
      </c>
      <c r="V22" s="33">
        <f t="shared" si="2"/>
        <v>0</v>
      </c>
      <c r="W22" s="33">
        <f t="shared" si="2"/>
        <v>0</v>
      </c>
      <c r="X22" s="33">
        <f t="shared" si="2"/>
        <v>0</v>
      </c>
      <c r="Y22" s="33">
        <f t="shared" si="2"/>
        <v>0</v>
      </c>
      <c r="Z22" s="34">
        <f t="shared" si="2"/>
        <v>0</v>
      </c>
      <c r="AA22" s="35">
        <f>D22-F22-G22-H22-I22</f>
        <v>0</v>
      </c>
      <c r="AB22" s="35">
        <f>E22-M22-N22-O22-P22-Q22-R22-S22-T22-U22-V22-W22-X22-Y22-Z22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/>
    <row r="27" spans="1:28" s="1" customFormat="1" ht="16" x14ac:dyDescent="0.4"/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  <row r="33" s="1" customFormat="1" ht="16" x14ac:dyDescent="0.4"/>
    <row r="34" s="1" customFormat="1" ht="16" x14ac:dyDescent="0.4"/>
    <row r="35" s="1" customFormat="1" ht="16" x14ac:dyDescent="0.4"/>
    <row r="36" s="1" customFormat="1" ht="16" x14ac:dyDescent="0.4"/>
    <row r="37" s="1" customFormat="1" ht="16" x14ac:dyDescent="0.4"/>
    <row r="38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3"/>
  <sheetViews>
    <sheetView zoomScaleNormal="100" workbookViewId="0">
      <selection activeCell="B25" sqref="B25"/>
    </sheetView>
  </sheetViews>
  <sheetFormatPr defaultColWidth="8.81640625" defaultRowHeight="12.5" x14ac:dyDescent="0.25"/>
  <cols>
    <col min="2" max="2" width="29.54296875" bestFit="1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9.90625" bestFit="1" customWidth="1"/>
    <col min="9" max="9" width="13" customWidth="1"/>
    <col min="10" max="10" width="12.6328125" bestFit="1" customWidth="1"/>
    <col min="11" max="11" width="10.453125" customWidth="1"/>
    <col min="12" max="12" width="12.6328125" customWidth="1"/>
    <col min="13" max="13" width="11.90625" customWidth="1"/>
    <col min="14" max="14" width="11.54296875" customWidth="1"/>
    <col min="15" max="15" width="12.81640625" bestFit="1" customWidth="1"/>
    <col min="16" max="16" width="12.453125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1.0898437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135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37">
        <f>'January-Janvier'!D25</f>
        <v>0</v>
      </c>
      <c r="E9" s="29"/>
      <c r="F9" s="19"/>
      <c r="G9" s="20"/>
      <c r="H9" s="20"/>
      <c r="I9" s="20"/>
      <c r="J9" s="20"/>
      <c r="K9" s="20"/>
      <c r="L9" s="2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D10-F10-G10-H10-I10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Z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>
        <f t="shared" si="2"/>
        <v>0</v>
      </c>
      <c r="Q22" s="33">
        <f t="shared" si="2"/>
        <v>0</v>
      </c>
      <c r="R22" s="34">
        <f t="shared" si="2"/>
        <v>0</v>
      </c>
      <c r="S22" s="33">
        <f t="shared" si="2"/>
        <v>0</v>
      </c>
      <c r="T22" s="33">
        <f t="shared" si="2"/>
        <v>0</v>
      </c>
      <c r="U22" s="33">
        <f t="shared" si="2"/>
        <v>0</v>
      </c>
      <c r="V22" s="33">
        <f t="shared" si="2"/>
        <v>0</v>
      </c>
      <c r="W22" s="33">
        <f t="shared" si="2"/>
        <v>0</v>
      </c>
      <c r="X22" s="33">
        <f t="shared" si="2"/>
        <v>0</v>
      </c>
      <c r="Y22" s="33">
        <f t="shared" si="2"/>
        <v>0</v>
      </c>
      <c r="Z22" s="34">
        <f t="shared" si="2"/>
        <v>0</v>
      </c>
      <c r="AA22" s="35">
        <f>D22-F22-G22-H22-I22</f>
        <v>0</v>
      </c>
      <c r="AB22" s="35">
        <f>E22-M22-N22-O22-P22-Q22-R22-S22-T22-U22-V22-W22-X22-Y22-Z22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>
      <c r="D26" s="38"/>
    </row>
    <row r="27" spans="1:28" s="1" customFormat="1" ht="16" x14ac:dyDescent="0.4"/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  <row r="33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7"/>
  <sheetViews>
    <sheetView zoomScaleNormal="100" workbookViewId="0">
      <selection activeCell="B25" sqref="B25"/>
    </sheetView>
  </sheetViews>
  <sheetFormatPr defaultColWidth="8.81640625" defaultRowHeight="12.5" x14ac:dyDescent="0.25"/>
  <cols>
    <col min="2" max="2" width="29.54296875" bestFit="1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12.26953125" customWidth="1"/>
    <col min="9" max="9" width="12.453125" customWidth="1"/>
    <col min="10" max="10" width="12.6328125" bestFit="1" customWidth="1"/>
    <col min="11" max="11" width="13" customWidth="1"/>
    <col min="12" max="12" width="11.6328125" customWidth="1"/>
    <col min="13" max="13" width="12.7265625" customWidth="1"/>
    <col min="14" max="14" width="11.90625" customWidth="1"/>
    <col min="15" max="15" width="12.81640625" bestFit="1" customWidth="1"/>
    <col min="16" max="16" width="13.7265625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1.45312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136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37">
        <f>'February-Février'!D25</f>
        <v>0</v>
      </c>
      <c r="E9" s="29"/>
      <c r="F9" s="19"/>
      <c r="G9" s="20"/>
      <c r="H9" s="20"/>
      <c r="I9" s="20"/>
      <c r="J9" s="20"/>
      <c r="K9" s="20"/>
      <c r="L9" s="2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D10-F10-G10-H10-I10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Z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>
        <f t="shared" si="2"/>
        <v>0</v>
      </c>
      <c r="Q22" s="33">
        <f t="shared" si="2"/>
        <v>0</v>
      </c>
      <c r="R22" s="34">
        <f t="shared" si="2"/>
        <v>0</v>
      </c>
      <c r="S22" s="33">
        <f t="shared" si="2"/>
        <v>0</v>
      </c>
      <c r="T22" s="33">
        <f t="shared" si="2"/>
        <v>0</v>
      </c>
      <c r="U22" s="33">
        <f t="shared" si="2"/>
        <v>0</v>
      </c>
      <c r="V22" s="33">
        <f t="shared" si="2"/>
        <v>0</v>
      </c>
      <c r="W22" s="33">
        <f t="shared" si="2"/>
        <v>0</v>
      </c>
      <c r="X22" s="33">
        <f t="shared" si="2"/>
        <v>0</v>
      </c>
      <c r="Y22" s="33">
        <f t="shared" si="2"/>
        <v>0</v>
      </c>
      <c r="Z22" s="34">
        <f t="shared" si="2"/>
        <v>0</v>
      </c>
      <c r="AA22" s="35">
        <f>D22-F22-G22-H22-I22</f>
        <v>0</v>
      </c>
      <c r="AB22" s="35">
        <f>E22-M22-N22-O22-P22-Q22-R22-S22-T22-U22-V22-W22-X22-Y22-Z22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/>
    <row r="27" spans="1:28" s="1" customFormat="1" ht="16" x14ac:dyDescent="0.4"/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  <row r="33" s="1" customFormat="1" ht="16" x14ac:dyDescent="0.4"/>
    <row r="34" s="1" customFormat="1" ht="16" x14ac:dyDescent="0.4"/>
    <row r="35" s="1" customFormat="1" ht="16" x14ac:dyDescent="0.4"/>
    <row r="36" s="1" customFormat="1" ht="16" x14ac:dyDescent="0.4"/>
    <row r="37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9"/>
  <sheetViews>
    <sheetView zoomScaleNormal="100" workbookViewId="0">
      <selection activeCell="B25" sqref="B25"/>
    </sheetView>
  </sheetViews>
  <sheetFormatPr defaultColWidth="8.81640625" defaultRowHeight="12.5" x14ac:dyDescent="0.25"/>
  <cols>
    <col min="2" max="2" width="29.54296875" bestFit="1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11" customWidth="1"/>
    <col min="9" max="9" width="12.1796875" customWidth="1"/>
    <col min="10" max="10" width="12.6328125" bestFit="1" customWidth="1"/>
    <col min="11" max="12" width="12.453125" customWidth="1"/>
    <col min="13" max="13" width="12.90625" customWidth="1"/>
    <col min="14" max="14" width="12.453125" customWidth="1"/>
    <col min="15" max="15" width="12.81640625" bestFit="1" customWidth="1"/>
    <col min="16" max="16" width="13.1796875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2.726562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137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37">
        <f>'March-Mars'!D25</f>
        <v>0</v>
      </c>
      <c r="E9" s="29"/>
      <c r="F9" s="19"/>
      <c r="G9" s="20"/>
      <c r="H9" s="20"/>
      <c r="I9" s="20"/>
      <c r="J9" s="20"/>
      <c r="K9" s="20"/>
      <c r="L9" s="2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D10-F10-G10-H10-I10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L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ref="M22:R22" si="3">SUM(M9:M21)</f>
        <v>0</v>
      </c>
      <c r="N22" s="33">
        <f t="shared" si="3"/>
        <v>0</v>
      </c>
      <c r="O22" s="33">
        <f t="shared" si="3"/>
        <v>0</v>
      </c>
      <c r="P22" s="33">
        <f t="shared" si="3"/>
        <v>0</v>
      </c>
      <c r="Q22" s="33">
        <f t="shared" si="3"/>
        <v>0</v>
      </c>
      <c r="R22" s="33">
        <f t="shared" si="3"/>
        <v>0</v>
      </c>
      <c r="S22" s="33">
        <f t="shared" ref="S22:Z22" si="4">SUM(S9:S21)</f>
        <v>0</v>
      </c>
      <c r="T22" s="33">
        <f t="shared" si="4"/>
        <v>0</v>
      </c>
      <c r="U22" s="33">
        <f t="shared" si="4"/>
        <v>0</v>
      </c>
      <c r="V22" s="33">
        <f t="shared" si="4"/>
        <v>0</v>
      </c>
      <c r="W22" s="33">
        <f t="shared" si="4"/>
        <v>0</v>
      </c>
      <c r="X22" s="33">
        <f t="shared" si="4"/>
        <v>0</v>
      </c>
      <c r="Y22" s="33">
        <f t="shared" si="4"/>
        <v>0</v>
      </c>
      <c r="Z22" s="33">
        <f t="shared" si="4"/>
        <v>0</v>
      </c>
      <c r="AA22" s="33">
        <f>D22-F22-G22-H22-I22</f>
        <v>0</v>
      </c>
      <c r="AB22" s="33">
        <f>E22-M22-N22-O22-P22-Q22-S22-T22-U22-V22-W22-X22-Y22-Z22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/>
    <row r="27" spans="1:28" s="1" customFormat="1" ht="16" x14ac:dyDescent="0.4"/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  <row r="33" s="1" customFormat="1" ht="16" x14ac:dyDescent="0.4"/>
    <row r="34" s="1" customFormat="1" ht="16" x14ac:dyDescent="0.4"/>
    <row r="35" s="1" customFormat="1" ht="16" x14ac:dyDescent="0.4"/>
    <row r="36" s="1" customFormat="1" ht="16" x14ac:dyDescent="0.4"/>
    <row r="37" s="1" customFormat="1" ht="16" x14ac:dyDescent="0.4"/>
    <row r="38" s="1" customFormat="1" ht="16" x14ac:dyDescent="0.4"/>
    <row r="39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38"/>
  <sheetViews>
    <sheetView zoomScaleNormal="100" workbookViewId="0">
      <selection activeCell="B25" sqref="B25"/>
    </sheetView>
  </sheetViews>
  <sheetFormatPr defaultColWidth="8.81640625" defaultRowHeight="12.5" x14ac:dyDescent="0.25"/>
  <cols>
    <col min="2" max="2" width="29.54296875" bestFit="1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11.81640625" customWidth="1"/>
    <col min="9" max="9" width="11.453125" customWidth="1"/>
    <col min="10" max="10" width="12.6328125" bestFit="1" customWidth="1"/>
    <col min="11" max="11" width="11.36328125" customWidth="1"/>
    <col min="12" max="12" width="11.81640625" customWidth="1"/>
    <col min="13" max="14" width="11" customWidth="1"/>
    <col min="15" max="15" width="12.81640625" bestFit="1" customWidth="1"/>
    <col min="16" max="16" width="12.08984375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0.45312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138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37">
        <f>'April-Avril'!D25</f>
        <v>0</v>
      </c>
      <c r="E9" s="29"/>
      <c r="F9" s="19"/>
      <c r="G9" s="20"/>
      <c r="H9" s="20"/>
      <c r="I9" s="20"/>
      <c r="J9" s="20"/>
      <c r="K9" s="20"/>
      <c r="L9" s="2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D10-F10-G10-H10-I10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Z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>
        <f t="shared" si="2"/>
        <v>0</v>
      </c>
      <c r="Q22" s="33">
        <f t="shared" si="2"/>
        <v>0</v>
      </c>
      <c r="R22" s="34">
        <f t="shared" si="2"/>
        <v>0</v>
      </c>
      <c r="S22" s="33">
        <f t="shared" si="2"/>
        <v>0</v>
      </c>
      <c r="T22" s="33">
        <f t="shared" si="2"/>
        <v>0</v>
      </c>
      <c r="U22" s="33">
        <f t="shared" si="2"/>
        <v>0</v>
      </c>
      <c r="V22" s="33">
        <f t="shared" si="2"/>
        <v>0</v>
      </c>
      <c r="W22" s="33">
        <f t="shared" si="2"/>
        <v>0</v>
      </c>
      <c r="X22" s="33">
        <f t="shared" si="2"/>
        <v>0</v>
      </c>
      <c r="Y22" s="33">
        <f t="shared" si="2"/>
        <v>0</v>
      </c>
      <c r="Z22" s="34">
        <f t="shared" si="2"/>
        <v>0</v>
      </c>
      <c r="AA22" s="35">
        <f>D22-F22-G22-H22-I22</f>
        <v>0</v>
      </c>
      <c r="AB22" s="35">
        <f>E22-M22-N22-O22-P22-Q22-R22-S22-T22-U22-V22-W22-X22-Y22-Z22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/>
    <row r="27" spans="1:28" s="1" customFormat="1" ht="16" x14ac:dyDescent="0.4"/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  <row r="33" s="1" customFormat="1" ht="16" x14ac:dyDescent="0.4"/>
    <row r="34" s="1" customFormat="1" ht="16" x14ac:dyDescent="0.4"/>
    <row r="35" s="1" customFormat="1" ht="16" x14ac:dyDescent="0.4"/>
    <row r="36" s="1" customFormat="1" ht="16" x14ac:dyDescent="0.4"/>
    <row r="37" s="1" customFormat="1" ht="16" x14ac:dyDescent="0.4"/>
    <row r="38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35"/>
  <sheetViews>
    <sheetView zoomScaleNormal="100" workbookViewId="0">
      <selection activeCell="B25" sqref="B25"/>
    </sheetView>
  </sheetViews>
  <sheetFormatPr defaultColWidth="8.81640625" defaultRowHeight="12.5" x14ac:dyDescent="0.25"/>
  <cols>
    <col min="2" max="2" width="29.54296875" bestFit="1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12.90625" customWidth="1"/>
    <col min="9" max="9" width="12" customWidth="1"/>
    <col min="10" max="10" width="12.6328125" bestFit="1" customWidth="1"/>
    <col min="11" max="11" width="12.36328125" customWidth="1"/>
    <col min="12" max="12" width="11.54296875" customWidth="1"/>
    <col min="13" max="13" width="11.81640625" customWidth="1"/>
    <col min="14" max="14" width="10.81640625" customWidth="1"/>
    <col min="15" max="15" width="12.81640625" bestFit="1" customWidth="1"/>
    <col min="16" max="16" width="12.7265625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2.0898437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139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37">
        <f>'May-Mai'!D25</f>
        <v>0</v>
      </c>
      <c r="E9" s="29"/>
      <c r="F9" s="19"/>
      <c r="G9" s="20"/>
      <c r="H9" s="20"/>
      <c r="I9" s="20"/>
      <c r="J9" s="20"/>
      <c r="K9" s="20"/>
      <c r="L9" s="2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D10-F10-G10-H10-I10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Z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>
        <f t="shared" si="2"/>
        <v>0</v>
      </c>
      <c r="Q22" s="33">
        <f t="shared" si="2"/>
        <v>0</v>
      </c>
      <c r="R22" s="34">
        <f t="shared" si="2"/>
        <v>0</v>
      </c>
      <c r="S22" s="33">
        <f t="shared" si="2"/>
        <v>0</v>
      </c>
      <c r="T22" s="33">
        <f t="shared" si="2"/>
        <v>0</v>
      </c>
      <c r="U22" s="33">
        <f t="shared" si="2"/>
        <v>0</v>
      </c>
      <c r="V22" s="33">
        <f t="shared" si="2"/>
        <v>0</v>
      </c>
      <c r="W22" s="33">
        <f t="shared" si="2"/>
        <v>0</v>
      </c>
      <c r="X22" s="33">
        <f t="shared" si="2"/>
        <v>0</v>
      </c>
      <c r="Y22" s="33">
        <f t="shared" si="2"/>
        <v>0</v>
      </c>
      <c r="Z22" s="34">
        <f t="shared" si="2"/>
        <v>0</v>
      </c>
      <c r="AA22" s="35">
        <f>D22-F22-G22-H22-I22</f>
        <v>0</v>
      </c>
      <c r="AB22" s="35">
        <f>E22-M22-N22-O22-P22-Q22-R22-S22-T22-U22-V22-W22-X22-Y22-Z22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/>
    <row r="27" spans="1:28" s="1" customFormat="1" ht="16" x14ac:dyDescent="0.4">
      <c r="D27" s="38"/>
    </row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  <row r="33" s="1" customFormat="1" ht="16" x14ac:dyDescent="0.4"/>
    <row r="34" s="1" customFormat="1" ht="16" x14ac:dyDescent="0.4"/>
    <row r="35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40"/>
  <sheetViews>
    <sheetView zoomScaleNormal="100" workbookViewId="0">
      <selection activeCell="B25" sqref="B25"/>
    </sheetView>
  </sheetViews>
  <sheetFormatPr defaultColWidth="8.81640625" defaultRowHeight="12.5" x14ac:dyDescent="0.25"/>
  <cols>
    <col min="2" max="2" width="29.54296875" bestFit="1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11.7265625" customWidth="1"/>
    <col min="9" max="9" width="10.90625" customWidth="1"/>
    <col min="10" max="10" width="12.6328125" bestFit="1" customWidth="1"/>
    <col min="11" max="11" width="12.08984375" customWidth="1"/>
    <col min="12" max="12" width="11.08984375" customWidth="1"/>
    <col min="13" max="13" width="11.54296875" customWidth="1"/>
    <col min="14" max="14" width="11.26953125" customWidth="1"/>
    <col min="15" max="15" width="12.81640625" bestFit="1" customWidth="1"/>
    <col min="16" max="16" width="11.90625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1.8164062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140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37">
        <f>'June-Juin'!D25</f>
        <v>0</v>
      </c>
      <c r="E9" s="29"/>
      <c r="F9" s="19"/>
      <c r="G9" s="20"/>
      <c r="H9" s="20"/>
      <c r="I9" s="20"/>
      <c r="J9" s="20"/>
      <c r="K9" s="20"/>
      <c r="L9" s="2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D10-F10-G10-H10-I10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Z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>
        <f t="shared" si="2"/>
        <v>0</v>
      </c>
      <c r="Q22" s="33">
        <f t="shared" si="2"/>
        <v>0</v>
      </c>
      <c r="R22" s="34">
        <f t="shared" si="2"/>
        <v>0</v>
      </c>
      <c r="S22" s="33">
        <f t="shared" si="2"/>
        <v>0</v>
      </c>
      <c r="T22" s="33">
        <f t="shared" si="2"/>
        <v>0</v>
      </c>
      <c r="U22" s="33">
        <f t="shared" si="2"/>
        <v>0</v>
      </c>
      <c r="V22" s="33">
        <f t="shared" si="2"/>
        <v>0</v>
      </c>
      <c r="W22" s="33">
        <f t="shared" si="2"/>
        <v>0</v>
      </c>
      <c r="X22" s="33">
        <f t="shared" si="2"/>
        <v>0</v>
      </c>
      <c r="Y22" s="33">
        <f t="shared" si="2"/>
        <v>0</v>
      </c>
      <c r="Z22" s="34">
        <f t="shared" si="2"/>
        <v>0</v>
      </c>
      <c r="AA22" s="35">
        <f>D22-F22-G22-H22-I22</f>
        <v>0</v>
      </c>
      <c r="AB22" s="35">
        <f>E22-M22-N22-O22-P22-Q22-R22-S22-T22-U22-V22-W22-X22-Y22-Z22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/>
    <row r="27" spans="1:28" s="1" customFormat="1" ht="16" x14ac:dyDescent="0.4"/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  <row r="33" s="1" customFormat="1" ht="16" x14ac:dyDescent="0.4"/>
    <row r="34" s="1" customFormat="1" ht="16" x14ac:dyDescent="0.4"/>
    <row r="35" s="1" customFormat="1" ht="16" x14ac:dyDescent="0.4"/>
    <row r="36" s="1" customFormat="1" ht="16" x14ac:dyDescent="0.4"/>
    <row r="37" s="1" customFormat="1" ht="16" x14ac:dyDescent="0.4"/>
    <row r="38" s="1" customFormat="1" ht="16" x14ac:dyDescent="0.4"/>
    <row r="39" s="1" customFormat="1" ht="16" x14ac:dyDescent="0.4"/>
    <row r="40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32"/>
  <sheetViews>
    <sheetView zoomScaleNormal="100" workbookViewId="0">
      <selection activeCell="D29" sqref="D29"/>
    </sheetView>
  </sheetViews>
  <sheetFormatPr defaultColWidth="8.81640625" defaultRowHeight="12.5" x14ac:dyDescent="0.25"/>
  <cols>
    <col min="2" max="2" width="29.54296875" bestFit="1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11.90625" customWidth="1"/>
    <col min="9" max="9" width="11.6328125" customWidth="1"/>
    <col min="10" max="10" width="12.6328125" bestFit="1" customWidth="1"/>
    <col min="11" max="11" width="11.6328125" customWidth="1"/>
    <col min="12" max="12" width="11" customWidth="1"/>
    <col min="13" max="13" width="11.6328125" customWidth="1"/>
    <col min="14" max="14" width="11" customWidth="1"/>
    <col min="15" max="15" width="12.81640625" bestFit="1" customWidth="1"/>
    <col min="16" max="16" width="12.453125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0.45312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141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37">
        <f>'July-Juillet'!D25</f>
        <v>0</v>
      </c>
      <c r="E9" s="29"/>
      <c r="F9" s="19"/>
      <c r="G9" s="20"/>
      <c r="H9" s="20"/>
      <c r="I9" s="20"/>
      <c r="J9" s="20"/>
      <c r="K9" s="20"/>
      <c r="L9" s="2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D10-F10-G10-H10-I10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Z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>
        <f t="shared" si="2"/>
        <v>0</v>
      </c>
      <c r="Q22" s="33">
        <f t="shared" si="2"/>
        <v>0</v>
      </c>
      <c r="R22" s="34">
        <f t="shared" si="2"/>
        <v>0</v>
      </c>
      <c r="S22" s="33">
        <f t="shared" si="2"/>
        <v>0</v>
      </c>
      <c r="T22" s="33">
        <f t="shared" si="2"/>
        <v>0</v>
      </c>
      <c r="U22" s="33">
        <f t="shared" si="2"/>
        <v>0</v>
      </c>
      <c r="V22" s="33">
        <f t="shared" si="2"/>
        <v>0</v>
      </c>
      <c r="W22" s="33">
        <f t="shared" si="2"/>
        <v>0</v>
      </c>
      <c r="X22" s="33">
        <f t="shared" si="2"/>
        <v>0</v>
      </c>
      <c r="Y22" s="33">
        <f t="shared" si="2"/>
        <v>0</v>
      </c>
      <c r="Z22" s="34">
        <f t="shared" si="2"/>
        <v>0</v>
      </c>
      <c r="AA22" s="35">
        <f>D22-F22-G22-H22-I22</f>
        <v>0</v>
      </c>
      <c r="AB22" s="35">
        <f>E22-M22-N22-O22-P22-Q22-R22-S22-T22-U22-V22-W22-X22-Y22-Z22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/>
    <row r="27" spans="1:28" s="1" customFormat="1" ht="16" x14ac:dyDescent="0.4"/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41"/>
  <sheetViews>
    <sheetView zoomScaleNormal="100" workbookViewId="0">
      <selection activeCell="I30" sqref="I30"/>
    </sheetView>
  </sheetViews>
  <sheetFormatPr defaultColWidth="8.81640625" defaultRowHeight="12.5" x14ac:dyDescent="0.25"/>
  <cols>
    <col min="2" max="2" width="30.7265625" bestFit="1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9.90625" bestFit="1" customWidth="1"/>
    <col min="9" max="9" width="11.08984375" customWidth="1"/>
    <col min="10" max="10" width="12.6328125" bestFit="1" customWidth="1"/>
    <col min="11" max="11" width="11.90625" customWidth="1"/>
    <col min="12" max="13" width="11.36328125" customWidth="1"/>
    <col min="14" max="14" width="10.26953125" customWidth="1"/>
    <col min="15" max="15" width="12.81640625" bestFit="1" customWidth="1"/>
    <col min="16" max="16" width="11.6328125" bestFit="1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0.2695312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142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37">
        <f>'August-Août'!D25</f>
        <v>0</v>
      </c>
      <c r="E9" s="29"/>
      <c r="F9" s="19"/>
      <c r="G9" s="20"/>
      <c r="H9" s="20"/>
      <c r="I9" s="20"/>
      <c r="J9" s="20"/>
      <c r="K9" s="20"/>
      <c r="L9" s="2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D10-F10-G10-H10-I10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Z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>
        <f t="shared" si="2"/>
        <v>0</v>
      </c>
      <c r="Q22" s="33">
        <f t="shared" si="2"/>
        <v>0</v>
      </c>
      <c r="R22" s="34">
        <f t="shared" si="2"/>
        <v>0</v>
      </c>
      <c r="S22" s="33">
        <f t="shared" si="2"/>
        <v>0</v>
      </c>
      <c r="T22" s="33">
        <f t="shared" si="2"/>
        <v>0</v>
      </c>
      <c r="U22" s="33">
        <f t="shared" si="2"/>
        <v>0</v>
      </c>
      <c r="V22" s="33">
        <f t="shared" si="2"/>
        <v>0</v>
      </c>
      <c r="W22" s="33">
        <f t="shared" si="2"/>
        <v>0</v>
      </c>
      <c r="X22" s="33">
        <f t="shared" si="2"/>
        <v>0</v>
      </c>
      <c r="Y22" s="33">
        <f t="shared" si="2"/>
        <v>0</v>
      </c>
      <c r="Z22" s="34">
        <f t="shared" si="2"/>
        <v>0</v>
      </c>
      <c r="AA22" s="35">
        <f>D22-F22-G22-H22-I22</f>
        <v>0</v>
      </c>
      <c r="AB22" s="35">
        <f>E22-M22-N22-O22-P22-Q22-R22-S22-T22-U22-V22-W22-X22-Y22-Z22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/>
    <row r="27" spans="1:28" s="1" customFormat="1" ht="16" x14ac:dyDescent="0.4"/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  <row r="33" s="1" customFormat="1" ht="16" x14ac:dyDescent="0.4"/>
    <row r="34" s="1" customFormat="1" ht="16" x14ac:dyDescent="0.4"/>
    <row r="35" s="1" customFormat="1" ht="16" x14ac:dyDescent="0.4"/>
    <row r="36" s="1" customFormat="1" ht="16" x14ac:dyDescent="0.4"/>
    <row r="37" s="1" customFormat="1" ht="16" x14ac:dyDescent="0.4"/>
    <row r="38" s="1" customFormat="1" ht="16" x14ac:dyDescent="0.4"/>
    <row r="39" s="1" customFormat="1" ht="16" x14ac:dyDescent="0.4"/>
    <row r="40" s="1" customFormat="1" ht="16" x14ac:dyDescent="0.4"/>
    <row r="41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52"/>
  <sheetViews>
    <sheetView zoomScaleNormal="100" workbookViewId="0">
      <selection activeCell="D25" sqref="D25"/>
    </sheetView>
  </sheetViews>
  <sheetFormatPr defaultColWidth="8.81640625" defaultRowHeight="12.5" x14ac:dyDescent="0.25"/>
  <cols>
    <col min="2" max="2" width="30.7265625" bestFit="1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12.1796875" customWidth="1"/>
    <col min="9" max="9" width="11.7265625" customWidth="1"/>
    <col min="10" max="10" width="12.6328125" bestFit="1" customWidth="1"/>
    <col min="11" max="11" width="11.90625" customWidth="1"/>
    <col min="12" max="12" width="10.81640625" customWidth="1"/>
    <col min="13" max="13" width="11.6328125" customWidth="1"/>
    <col min="14" max="14" width="11.26953125" customWidth="1"/>
    <col min="15" max="15" width="12.81640625" bestFit="1" customWidth="1"/>
    <col min="16" max="16" width="11.6328125" bestFit="1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0.2695312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143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37">
        <f>'September-Septembre'!D25</f>
        <v>0</v>
      </c>
      <c r="E9" s="29"/>
      <c r="F9" s="19"/>
      <c r="G9" s="20"/>
      <c r="H9" s="20"/>
      <c r="I9" s="20"/>
      <c r="J9" s="20"/>
      <c r="K9" s="20"/>
      <c r="L9" s="2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D10-F10-G10-H10-I10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Z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>
        <f t="shared" si="2"/>
        <v>0</v>
      </c>
      <c r="Q22" s="33">
        <f t="shared" si="2"/>
        <v>0</v>
      </c>
      <c r="R22" s="34">
        <f t="shared" si="2"/>
        <v>0</v>
      </c>
      <c r="S22" s="33">
        <f t="shared" si="2"/>
        <v>0</v>
      </c>
      <c r="T22" s="33">
        <f t="shared" si="2"/>
        <v>0</v>
      </c>
      <c r="U22" s="33">
        <f t="shared" si="2"/>
        <v>0</v>
      </c>
      <c r="V22" s="33">
        <f t="shared" si="2"/>
        <v>0</v>
      </c>
      <c r="W22" s="33">
        <f t="shared" si="2"/>
        <v>0</v>
      </c>
      <c r="X22" s="33">
        <f t="shared" si="2"/>
        <v>0</v>
      </c>
      <c r="Y22" s="33">
        <f t="shared" si="2"/>
        <v>0</v>
      </c>
      <c r="Z22" s="34">
        <f t="shared" si="2"/>
        <v>0</v>
      </c>
      <c r="AA22" s="35">
        <f>D22-F22-G22-H22-I22</f>
        <v>0</v>
      </c>
      <c r="AB22" s="35">
        <f>E22-M22-N22-O22-P22-Q22-R22-S22-T22-U22-V22-W22-X22-Y22-Z22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/>
    <row r="27" spans="1:28" s="1" customFormat="1" ht="16" x14ac:dyDescent="0.4"/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  <row r="33" s="1" customFormat="1" ht="16" x14ac:dyDescent="0.4"/>
    <row r="34" s="1" customFormat="1" ht="16" x14ac:dyDescent="0.4"/>
    <row r="35" s="1" customFormat="1" ht="16" x14ac:dyDescent="0.4"/>
    <row r="36" s="1" customFormat="1" ht="16" x14ac:dyDescent="0.4"/>
    <row r="37" s="1" customFormat="1" ht="16" x14ac:dyDescent="0.4"/>
    <row r="38" s="1" customFormat="1" ht="16" x14ac:dyDescent="0.4"/>
    <row r="39" s="1" customFormat="1" ht="16" x14ac:dyDescent="0.4"/>
    <row r="40" s="1" customFormat="1" ht="16" x14ac:dyDescent="0.4"/>
    <row r="41" s="1" customFormat="1" ht="16" x14ac:dyDescent="0.4"/>
    <row r="42" s="1" customFormat="1" ht="16" x14ac:dyDescent="0.4"/>
    <row r="43" s="1" customFormat="1" ht="16" x14ac:dyDescent="0.4"/>
    <row r="44" s="1" customFormat="1" ht="16" x14ac:dyDescent="0.4"/>
    <row r="45" s="1" customFormat="1" ht="16" x14ac:dyDescent="0.4"/>
    <row r="46" s="1" customFormat="1" ht="16" x14ac:dyDescent="0.4"/>
    <row r="47" s="1" customFormat="1" ht="16" x14ac:dyDescent="0.4"/>
    <row r="48" s="1" customFormat="1" ht="16" x14ac:dyDescent="0.4"/>
    <row r="49" s="1" customFormat="1" ht="16" x14ac:dyDescent="0.4"/>
    <row r="50" s="1" customFormat="1" ht="16" x14ac:dyDescent="0.4"/>
    <row r="51" s="1" customFormat="1" ht="16" x14ac:dyDescent="0.4"/>
    <row r="52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38"/>
  <sheetViews>
    <sheetView zoomScaleNormal="100" workbookViewId="0">
      <selection activeCell="D25" sqref="D25"/>
    </sheetView>
  </sheetViews>
  <sheetFormatPr defaultColWidth="8.81640625" defaultRowHeight="12.5" x14ac:dyDescent="0.25"/>
  <cols>
    <col min="2" max="2" width="30.7265625" bestFit="1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13.26953125" customWidth="1"/>
    <col min="9" max="9" width="11.7265625" customWidth="1"/>
    <col min="10" max="10" width="12.6328125" bestFit="1" customWidth="1"/>
    <col min="11" max="11" width="11.81640625" customWidth="1"/>
    <col min="12" max="12" width="10.54296875" customWidth="1"/>
    <col min="13" max="13" width="11" customWidth="1"/>
    <col min="14" max="14" width="10.81640625" customWidth="1"/>
    <col min="15" max="15" width="12.81640625" bestFit="1" customWidth="1"/>
    <col min="16" max="16" width="11.6328125" bestFit="1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0.5429687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144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37">
        <f>'October-Octobre'!D25</f>
        <v>0</v>
      </c>
      <c r="E9" s="29"/>
      <c r="F9" s="19"/>
      <c r="G9" s="20"/>
      <c r="H9" s="20"/>
      <c r="I9" s="20"/>
      <c r="J9" s="20"/>
      <c r="K9" s="20"/>
      <c r="L9" s="2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D10-F10-G10-H10-I10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Z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>
        <f t="shared" si="2"/>
        <v>0</v>
      </c>
      <c r="Q22" s="33">
        <f t="shared" si="2"/>
        <v>0</v>
      </c>
      <c r="R22" s="34">
        <f t="shared" si="2"/>
        <v>0</v>
      </c>
      <c r="S22" s="33">
        <f t="shared" si="2"/>
        <v>0</v>
      </c>
      <c r="T22" s="33">
        <f t="shared" si="2"/>
        <v>0</v>
      </c>
      <c r="U22" s="33">
        <f t="shared" si="2"/>
        <v>0</v>
      </c>
      <c r="V22" s="33">
        <f t="shared" si="2"/>
        <v>0</v>
      </c>
      <c r="W22" s="33">
        <f t="shared" si="2"/>
        <v>0</v>
      </c>
      <c r="X22" s="33">
        <f t="shared" si="2"/>
        <v>0</v>
      </c>
      <c r="Y22" s="33">
        <f t="shared" si="2"/>
        <v>0</v>
      </c>
      <c r="Z22" s="34">
        <f t="shared" si="2"/>
        <v>0</v>
      </c>
      <c r="AA22" s="35">
        <f>D22-F22-G22-H22-I22</f>
        <v>0</v>
      </c>
      <c r="AB22" s="35">
        <f>E22-M22-N22-O22-P22-Q22-R22-S22-T22-U22-V22-W22-X22-Y22-Z22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/>
    <row r="27" spans="1:28" s="1" customFormat="1" ht="16" x14ac:dyDescent="0.4"/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  <row r="33" s="1" customFormat="1" ht="16" x14ac:dyDescent="0.4"/>
    <row r="34" s="1" customFormat="1" ht="16" x14ac:dyDescent="0.4"/>
    <row r="35" s="1" customFormat="1" ht="16" x14ac:dyDescent="0.4"/>
    <row r="36" s="1" customFormat="1" ht="16" x14ac:dyDescent="0.4"/>
    <row r="37" s="1" customFormat="1" ht="16" x14ac:dyDescent="0.4"/>
    <row r="38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41"/>
  <sheetViews>
    <sheetView zoomScaleNormal="100" workbookViewId="0">
      <selection activeCell="I28" sqref="I28"/>
    </sheetView>
  </sheetViews>
  <sheetFormatPr defaultColWidth="8.81640625" defaultRowHeight="12.5" x14ac:dyDescent="0.25"/>
  <cols>
    <col min="2" max="2" width="30.7265625" bestFit="1" customWidth="1"/>
    <col min="3" max="3" width="13.36328125" bestFit="1" customWidth="1"/>
    <col min="4" max="4" width="12.90625" bestFit="1" customWidth="1"/>
    <col min="5" max="5" width="11.36328125" bestFit="1" customWidth="1"/>
    <col min="6" max="6" width="16.54296875" bestFit="1" customWidth="1"/>
    <col min="7" max="7" width="14.81640625" bestFit="1" customWidth="1"/>
    <col min="8" max="8" width="13.453125" customWidth="1"/>
    <col min="9" max="9" width="12.26953125" customWidth="1"/>
    <col min="10" max="10" width="12.6328125" bestFit="1" customWidth="1"/>
    <col min="11" max="11" width="11.08984375" customWidth="1"/>
    <col min="12" max="12" width="10.453125" customWidth="1"/>
    <col min="13" max="13" width="11.36328125" customWidth="1"/>
    <col min="14" max="14" width="11" customWidth="1"/>
    <col min="15" max="15" width="12.81640625" bestFit="1" customWidth="1"/>
    <col min="16" max="16" width="12.6328125" customWidth="1"/>
    <col min="17" max="17" width="20.6328125" bestFit="1" customWidth="1"/>
    <col min="18" max="18" width="19.54296875" bestFit="1" customWidth="1"/>
    <col min="19" max="19" width="16.453125" bestFit="1" customWidth="1"/>
    <col min="20" max="20" width="15.90625" bestFit="1" customWidth="1"/>
    <col min="21" max="21" width="10.81640625" customWidth="1"/>
    <col min="22" max="22" width="11.6328125" bestFit="1" customWidth="1"/>
    <col min="23" max="23" width="15.54296875" bestFit="1" customWidth="1"/>
    <col min="24" max="25" width="16.7265625" bestFit="1" customWidth="1"/>
    <col min="26" max="26" width="16.90625" bestFit="1" customWidth="1"/>
    <col min="27" max="27" width="19.90625" bestFit="1" customWidth="1"/>
    <col min="28" max="28" width="22.1796875" bestFit="1" customWidth="1"/>
  </cols>
  <sheetData>
    <row r="1" spans="1:28" s="1" customFormat="1" ht="16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1" customFormat="1" ht="16" x14ac:dyDescent="0.4">
      <c r="A2" s="87" t="s">
        <v>125</v>
      </c>
      <c r="B2" s="87"/>
      <c r="C2" s="8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1" customFormat="1" ht="16" x14ac:dyDescent="0.4">
      <c r="A3" s="88" t="s">
        <v>145</v>
      </c>
      <c r="B3" s="88"/>
      <c r="C3" s="8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s="1" customFormat="1" ht="16.5" thickBot="1" x14ac:dyDescent="0.45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s="1" customFormat="1" ht="16" x14ac:dyDescent="0.4">
      <c r="A5" s="5"/>
      <c r="B5" s="5"/>
      <c r="C5" s="5"/>
      <c r="D5" s="8"/>
      <c r="E5" s="9"/>
      <c r="F5" s="80" t="s">
        <v>101</v>
      </c>
      <c r="G5" s="81"/>
      <c r="H5" s="81"/>
      <c r="I5" s="81"/>
      <c r="J5" s="81"/>
      <c r="K5" s="81"/>
      <c r="L5" s="82"/>
      <c r="M5" s="83" t="s">
        <v>102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8" s="1" customFormat="1" ht="16" x14ac:dyDescent="0.4">
      <c r="A6" s="5"/>
      <c r="B6" s="5"/>
      <c r="C6" s="5"/>
      <c r="D6" s="11"/>
      <c r="E6" s="12"/>
      <c r="F6" s="60" t="s">
        <v>91</v>
      </c>
      <c r="G6" s="61" t="s">
        <v>96</v>
      </c>
      <c r="H6" s="61" t="s">
        <v>6</v>
      </c>
      <c r="I6" s="61" t="s">
        <v>7</v>
      </c>
      <c r="J6" s="61" t="s">
        <v>8</v>
      </c>
      <c r="K6" s="61" t="s">
        <v>5</v>
      </c>
      <c r="L6" s="62" t="s">
        <v>4</v>
      </c>
      <c r="M6" s="61" t="s">
        <v>9</v>
      </c>
      <c r="N6" s="61" t="s">
        <v>10</v>
      </c>
      <c r="O6" s="61" t="s">
        <v>105</v>
      </c>
      <c r="P6" s="61" t="s">
        <v>29</v>
      </c>
      <c r="Q6" s="61" t="s">
        <v>108</v>
      </c>
      <c r="R6" s="61" t="s">
        <v>110</v>
      </c>
      <c r="S6" s="61" t="s">
        <v>112</v>
      </c>
      <c r="T6" s="61" t="s">
        <v>114</v>
      </c>
      <c r="U6" s="61" t="s">
        <v>13</v>
      </c>
      <c r="V6" s="61" t="s">
        <v>11</v>
      </c>
      <c r="W6" s="61" t="s">
        <v>117</v>
      </c>
      <c r="X6" s="61" t="s">
        <v>119</v>
      </c>
      <c r="Y6" s="61" t="s">
        <v>121</v>
      </c>
      <c r="Z6" s="63" t="s">
        <v>123</v>
      </c>
      <c r="AA6" s="61" t="s">
        <v>131</v>
      </c>
      <c r="AB6" s="61" t="s">
        <v>132</v>
      </c>
    </row>
    <row r="7" spans="1:28" s="1" customFormat="1" ht="16" x14ac:dyDescent="0.4">
      <c r="A7" s="5"/>
      <c r="B7" s="5"/>
      <c r="C7" s="5" t="s">
        <v>127</v>
      </c>
      <c r="D7" s="78" t="s">
        <v>89</v>
      </c>
      <c r="E7" s="79"/>
      <c r="F7" s="64" t="s">
        <v>92</v>
      </c>
      <c r="G7" s="65" t="s">
        <v>97</v>
      </c>
      <c r="H7" s="65" t="s">
        <v>6</v>
      </c>
      <c r="I7" s="65" t="s">
        <v>7</v>
      </c>
      <c r="J7" s="65" t="s">
        <v>98</v>
      </c>
      <c r="K7" s="65" t="s">
        <v>99</v>
      </c>
      <c r="L7" s="66" t="s">
        <v>100</v>
      </c>
      <c r="M7" s="65" t="s">
        <v>103</v>
      </c>
      <c r="N7" s="65" t="s">
        <v>104</v>
      </c>
      <c r="O7" s="65" t="s">
        <v>106</v>
      </c>
      <c r="P7" s="65" t="s">
        <v>107</v>
      </c>
      <c r="Q7" s="65" t="s">
        <v>109</v>
      </c>
      <c r="R7" s="65" t="s">
        <v>111</v>
      </c>
      <c r="S7" s="65" t="s">
        <v>113</v>
      </c>
      <c r="T7" s="65" t="s">
        <v>115</v>
      </c>
      <c r="U7" s="65" t="s">
        <v>116</v>
      </c>
      <c r="V7" s="65" t="s">
        <v>11</v>
      </c>
      <c r="W7" s="65" t="s">
        <v>118</v>
      </c>
      <c r="X7" s="65" t="s">
        <v>120</v>
      </c>
      <c r="Y7" s="65" t="s">
        <v>122</v>
      </c>
      <c r="Z7" s="67" t="s">
        <v>124</v>
      </c>
      <c r="AA7" s="61" t="s">
        <v>133</v>
      </c>
      <c r="AB7" s="61" t="s">
        <v>134</v>
      </c>
    </row>
    <row r="8" spans="1:28" s="1" customFormat="1" ht="16.5" thickBot="1" x14ac:dyDescent="0.45">
      <c r="A8" s="14" t="s">
        <v>0</v>
      </c>
      <c r="B8" s="14" t="s">
        <v>1</v>
      </c>
      <c r="C8" s="14" t="s">
        <v>128</v>
      </c>
      <c r="D8" s="25" t="s">
        <v>94</v>
      </c>
      <c r="E8" s="26" t="s">
        <v>95</v>
      </c>
      <c r="F8" s="15" t="s">
        <v>3</v>
      </c>
      <c r="G8" s="17" t="s">
        <v>3</v>
      </c>
      <c r="H8" s="17" t="s">
        <v>3</v>
      </c>
      <c r="I8" s="17" t="s">
        <v>3</v>
      </c>
      <c r="J8" s="17" t="s">
        <v>3</v>
      </c>
      <c r="K8" s="17" t="s">
        <v>3</v>
      </c>
      <c r="L8" s="16" t="s">
        <v>3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17" t="s">
        <v>2</v>
      </c>
      <c r="W8" s="17" t="s">
        <v>2</v>
      </c>
      <c r="X8" s="17" t="s">
        <v>2</v>
      </c>
      <c r="Y8" s="17" t="s">
        <v>2</v>
      </c>
      <c r="Z8" s="18" t="s">
        <v>2</v>
      </c>
      <c r="AA8" s="14"/>
      <c r="AB8" s="14"/>
    </row>
    <row r="9" spans="1:28" s="1" customFormat="1" ht="18" customHeight="1" x14ac:dyDescent="0.4">
      <c r="A9" s="28"/>
      <c r="B9" s="5" t="s">
        <v>129</v>
      </c>
      <c r="D9" s="37">
        <f>'November-Novembre'!D25</f>
        <v>0</v>
      </c>
      <c r="E9" s="29"/>
      <c r="F9" s="19"/>
      <c r="G9" s="20"/>
      <c r="H9" s="20"/>
      <c r="I9" s="20"/>
      <c r="J9" s="20"/>
      <c r="K9" s="20"/>
      <c r="L9" s="2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30"/>
      <c r="AB9" s="30"/>
    </row>
    <row r="10" spans="1:28" s="1" customFormat="1" ht="16" x14ac:dyDescent="0.4">
      <c r="A10" s="73"/>
      <c r="B10" s="73"/>
      <c r="C10" s="73"/>
      <c r="D10" s="70"/>
      <c r="E10" s="69"/>
      <c r="F10" s="70"/>
      <c r="G10" s="71"/>
      <c r="H10" s="71"/>
      <c r="I10" s="71"/>
      <c r="J10" s="71"/>
      <c r="K10" s="71"/>
      <c r="L10" s="69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1">
        <f t="shared" ref="AA10:AA21" si="0">D10-F10-G10-H10-I10</f>
        <v>0</v>
      </c>
      <c r="AB10" s="31">
        <f t="shared" ref="AB10:AB21" si="1">E10-M10-N10-O10-P10-Q10-R10-S10-T10-U10-V10-W10-X10-Y10-Z10</f>
        <v>0</v>
      </c>
    </row>
    <row r="11" spans="1:28" s="1" customFormat="1" ht="16" x14ac:dyDescent="0.4">
      <c r="A11" s="73"/>
      <c r="B11" s="74"/>
      <c r="C11" s="73"/>
      <c r="D11" s="70"/>
      <c r="E11" s="69"/>
      <c r="F11" s="70"/>
      <c r="G11" s="71"/>
      <c r="H11" s="71"/>
      <c r="I11" s="71"/>
      <c r="J11" s="71"/>
      <c r="K11" s="71"/>
      <c r="L11" s="69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31">
        <f t="shared" si="0"/>
        <v>0</v>
      </c>
      <c r="AB11" s="31">
        <f t="shared" si="1"/>
        <v>0</v>
      </c>
    </row>
    <row r="12" spans="1:28" s="1" customFormat="1" ht="16" x14ac:dyDescent="0.4">
      <c r="A12" s="73"/>
      <c r="B12" s="73"/>
      <c r="C12" s="73"/>
      <c r="D12" s="70"/>
      <c r="E12" s="69"/>
      <c r="F12" s="70"/>
      <c r="G12" s="71"/>
      <c r="H12" s="71"/>
      <c r="I12" s="71"/>
      <c r="J12" s="71"/>
      <c r="K12" s="71"/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31">
        <f t="shared" si="0"/>
        <v>0</v>
      </c>
      <c r="AB12" s="31">
        <f t="shared" si="1"/>
        <v>0</v>
      </c>
    </row>
    <row r="13" spans="1:28" s="1" customFormat="1" ht="16" x14ac:dyDescent="0.4">
      <c r="A13" s="73"/>
      <c r="B13" s="73"/>
      <c r="C13" s="73"/>
      <c r="D13" s="70"/>
      <c r="E13" s="69"/>
      <c r="F13" s="70"/>
      <c r="G13" s="71"/>
      <c r="H13" s="71"/>
      <c r="I13" s="71"/>
      <c r="J13" s="71"/>
      <c r="K13" s="71"/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31">
        <f t="shared" si="0"/>
        <v>0</v>
      </c>
      <c r="AB13" s="31">
        <f t="shared" si="1"/>
        <v>0</v>
      </c>
    </row>
    <row r="14" spans="1:28" s="1" customFormat="1" ht="16" x14ac:dyDescent="0.4">
      <c r="A14" s="73"/>
      <c r="B14" s="73"/>
      <c r="C14" s="73"/>
      <c r="D14" s="70"/>
      <c r="E14" s="69"/>
      <c r="F14" s="70"/>
      <c r="G14" s="71"/>
      <c r="H14" s="71"/>
      <c r="I14" s="71"/>
      <c r="J14" s="71"/>
      <c r="K14" s="71"/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31">
        <f t="shared" si="0"/>
        <v>0</v>
      </c>
      <c r="AB14" s="31">
        <f t="shared" si="1"/>
        <v>0</v>
      </c>
    </row>
    <row r="15" spans="1:28" s="1" customFormat="1" ht="16" x14ac:dyDescent="0.4">
      <c r="A15" s="73"/>
      <c r="B15" s="73"/>
      <c r="C15" s="73"/>
      <c r="D15" s="70"/>
      <c r="E15" s="69"/>
      <c r="F15" s="70"/>
      <c r="G15" s="71"/>
      <c r="H15" s="71"/>
      <c r="I15" s="71"/>
      <c r="J15" s="71"/>
      <c r="K15" s="71"/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31">
        <f t="shared" si="0"/>
        <v>0</v>
      </c>
      <c r="AB15" s="31">
        <f t="shared" si="1"/>
        <v>0</v>
      </c>
    </row>
    <row r="16" spans="1:28" s="1" customFormat="1" ht="16" x14ac:dyDescent="0.4">
      <c r="A16" s="73"/>
      <c r="B16" s="73"/>
      <c r="C16" s="73"/>
      <c r="D16" s="70"/>
      <c r="E16" s="69"/>
      <c r="F16" s="70"/>
      <c r="G16" s="71"/>
      <c r="H16" s="71"/>
      <c r="I16" s="71"/>
      <c r="J16" s="71"/>
      <c r="K16" s="71"/>
      <c r="L16" s="69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31">
        <f t="shared" si="0"/>
        <v>0</v>
      </c>
      <c r="AB16" s="31">
        <f t="shared" si="1"/>
        <v>0</v>
      </c>
    </row>
    <row r="17" spans="1:28" s="1" customFormat="1" ht="16" x14ac:dyDescent="0.4">
      <c r="A17" s="73"/>
      <c r="B17" s="73"/>
      <c r="C17" s="73"/>
      <c r="D17" s="70"/>
      <c r="E17" s="69"/>
      <c r="F17" s="70"/>
      <c r="G17" s="71"/>
      <c r="H17" s="71"/>
      <c r="I17" s="71"/>
      <c r="J17" s="71"/>
      <c r="K17" s="71"/>
      <c r="L17" s="69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31">
        <f t="shared" si="0"/>
        <v>0</v>
      </c>
      <c r="AB17" s="31">
        <f t="shared" si="1"/>
        <v>0</v>
      </c>
    </row>
    <row r="18" spans="1:28" s="1" customFormat="1" ht="16" x14ac:dyDescent="0.4">
      <c r="A18" s="73"/>
      <c r="B18" s="73"/>
      <c r="C18" s="73"/>
      <c r="D18" s="70"/>
      <c r="E18" s="69"/>
      <c r="F18" s="70"/>
      <c r="G18" s="71"/>
      <c r="H18" s="71"/>
      <c r="I18" s="71"/>
      <c r="J18" s="71"/>
      <c r="K18" s="71"/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31">
        <f t="shared" si="0"/>
        <v>0</v>
      </c>
      <c r="AB18" s="31">
        <f t="shared" si="1"/>
        <v>0</v>
      </c>
    </row>
    <row r="19" spans="1:28" s="1" customFormat="1" ht="16" x14ac:dyDescent="0.4">
      <c r="A19" s="73"/>
      <c r="B19" s="73"/>
      <c r="C19" s="73"/>
      <c r="D19" s="70"/>
      <c r="E19" s="69"/>
      <c r="F19" s="70"/>
      <c r="G19" s="71"/>
      <c r="H19" s="71"/>
      <c r="I19" s="71"/>
      <c r="J19" s="71"/>
      <c r="K19" s="71"/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31">
        <f t="shared" si="0"/>
        <v>0</v>
      </c>
      <c r="AB19" s="31">
        <f t="shared" si="1"/>
        <v>0</v>
      </c>
    </row>
    <row r="20" spans="1:28" s="1" customFormat="1" ht="16" x14ac:dyDescent="0.4">
      <c r="A20" s="73"/>
      <c r="B20" s="73"/>
      <c r="C20" s="73"/>
      <c r="D20" s="70"/>
      <c r="E20" s="69"/>
      <c r="F20" s="70"/>
      <c r="G20" s="71"/>
      <c r="H20" s="71"/>
      <c r="I20" s="71"/>
      <c r="J20" s="71"/>
      <c r="K20" s="71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31">
        <f t="shared" si="0"/>
        <v>0</v>
      </c>
      <c r="AB20" s="31">
        <f t="shared" si="1"/>
        <v>0</v>
      </c>
    </row>
    <row r="21" spans="1:28" s="1" customFormat="1" ht="16" x14ac:dyDescent="0.4">
      <c r="A21" s="73"/>
      <c r="B21" s="73"/>
      <c r="C21" s="73"/>
      <c r="D21" s="70"/>
      <c r="E21" s="69"/>
      <c r="F21" s="70"/>
      <c r="G21" s="71"/>
      <c r="H21" s="71"/>
      <c r="I21" s="71"/>
      <c r="J21" s="71"/>
      <c r="K21" s="71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31">
        <f t="shared" si="0"/>
        <v>0</v>
      </c>
      <c r="AB21" s="31">
        <f t="shared" si="1"/>
        <v>0</v>
      </c>
    </row>
    <row r="22" spans="1:28" s="1" customFormat="1" ht="16" x14ac:dyDescent="0.4">
      <c r="A22" s="87" t="s">
        <v>12</v>
      </c>
      <c r="B22" s="87"/>
      <c r="C22" s="89"/>
      <c r="D22" s="32">
        <f>SUM(D10:D21)</f>
        <v>0</v>
      </c>
      <c r="E22" s="32">
        <f>SUM(E10:E21)</f>
        <v>0</v>
      </c>
      <c r="F22" s="32">
        <f t="shared" ref="F22:Z22" si="2">SUM(F9:F21)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>
        <f t="shared" si="2"/>
        <v>0</v>
      </c>
      <c r="Q22" s="33">
        <f t="shared" si="2"/>
        <v>0</v>
      </c>
      <c r="R22" s="34">
        <f t="shared" si="2"/>
        <v>0</v>
      </c>
      <c r="S22" s="33">
        <f t="shared" si="2"/>
        <v>0</v>
      </c>
      <c r="T22" s="33">
        <f t="shared" si="2"/>
        <v>0</v>
      </c>
      <c r="U22" s="33">
        <f t="shared" si="2"/>
        <v>0</v>
      </c>
      <c r="V22" s="33">
        <f t="shared" si="2"/>
        <v>0</v>
      </c>
      <c r="W22" s="33">
        <f t="shared" si="2"/>
        <v>0</v>
      </c>
      <c r="X22" s="33">
        <f t="shared" si="2"/>
        <v>0</v>
      </c>
      <c r="Y22" s="33">
        <f t="shared" si="2"/>
        <v>0</v>
      </c>
      <c r="Z22" s="34">
        <f t="shared" si="2"/>
        <v>0</v>
      </c>
      <c r="AA22" s="35">
        <f>D22-F22-G22-H22-I22</f>
        <v>0</v>
      </c>
      <c r="AB22" s="35">
        <f>E22-M22-N22-O22-P22-Q22-R22-S22-T22-U22-V22-W22-X22-Y22-Z22</f>
        <v>0</v>
      </c>
    </row>
    <row r="23" spans="1:28" s="1" customFormat="1" ht="16" x14ac:dyDescent="0.4">
      <c r="A23" s="86" t="s">
        <v>130</v>
      </c>
      <c r="B23" s="86"/>
      <c r="C23" s="86"/>
    </row>
    <row r="24" spans="1:28" s="1" customFormat="1" ht="16" x14ac:dyDescent="0.4">
      <c r="A24" s="5"/>
      <c r="B24" s="5"/>
      <c r="C24" s="5"/>
    </row>
    <row r="25" spans="1:28" s="1" customFormat="1" ht="16.5" thickBot="1" x14ac:dyDescent="0.45">
      <c r="B25" s="5" t="s">
        <v>88</v>
      </c>
      <c r="D25" s="36">
        <f>D9+D22-E22</f>
        <v>0</v>
      </c>
    </row>
    <row r="26" spans="1:28" s="1" customFormat="1" ht="16.5" thickTop="1" x14ac:dyDescent="0.4"/>
    <row r="27" spans="1:28" s="1" customFormat="1" ht="16" x14ac:dyDescent="0.4"/>
    <row r="28" spans="1:28" s="1" customFormat="1" ht="16" x14ac:dyDescent="0.4"/>
    <row r="29" spans="1:28" s="1" customFormat="1" ht="16" x14ac:dyDescent="0.4"/>
    <row r="30" spans="1:28" s="1" customFormat="1" ht="16" x14ac:dyDescent="0.4"/>
    <row r="31" spans="1:28" s="1" customFormat="1" ht="16" x14ac:dyDescent="0.4"/>
    <row r="32" spans="1:28" s="1" customFormat="1" ht="16" x14ac:dyDescent="0.4"/>
    <row r="33" s="1" customFormat="1" ht="16" x14ac:dyDescent="0.4"/>
    <row r="34" s="1" customFormat="1" ht="16" x14ac:dyDescent="0.4"/>
    <row r="35" s="1" customFormat="1" ht="16" x14ac:dyDescent="0.4"/>
    <row r="36" s="1" customFormat="1" ht="16" x14ac:dyDescent="0.4"/>
    <row r="37" s="1" customFormat="1" ht="16" x14ac:dyDescent="0.4"/>
    <row r="38" s="1" customFormat="1" ht="16" x14ac:dyDescent="0.4"/>
    <row r="39" s="1" customFormat="1" ht="16" x14ac:dyDescent="0.4"/>
    <row r="40" s="1" customFormat="1" ht="16" x14ac:dyDescent="0.4"/>
    <row r="41" s="1" customFormat="1" ht="16" x14ac:dyDescent="0.4"/>
  </sheetData>
  <mergeCells count="7">
    <mergeCell ref="A23:C23"/>
    <mergeCell ref="D7:E7"/>
    <mergeCell ref="F5:L5"/>
    <mergeCell ref="M5:Z5"/>
    <mergeCell ref="A2:C2"/>
    <mergeCell ref="A3:C3"/>
    <mergeCell ref="A22:C22"/>
  </mergeCells>
  <pageMargins left="0.75" right="0.75" top="1" bottom="1" header="0.5" footer="0.5"/>
  <pageSetup paperSize="5" scale="5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Summary-Sommaire</vt:lpstr>
      <vt:lpstr>January-Janvier</vt:lpstr>
      <vt:lpstr>February-Février</vt:lpstr>
      <vt:lpstr>March-Mars</vt:lpstr>
      <vt:lpstr>April-Avril</vt:lpstr>
      <vt:lpstr>May-Mai</vt:lpstr>
      <vt:lpstr>June-Juin</vt:lpstr>
      <vt:lpstr>July-Juillet</vt:lpstr>
      <vt:lpstr>August-Août</vt:lpstr>
      <vt:lpstr>September-Septembre</vt:lpstr>
      <vt:lpstr>October-Octobre</vt:lpstr>
      <vt:lpstr>November-Novembre</vt:lpstr>
      <vt:lpstr>December-Décembre</vt:lpstr>
    </vt:vector>
  </TitlesOfParts>
  <Company>Irving Oil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Irving Oil Limited</dc:creator>
  <cp:lastModifiedBy>Melinda Roast</cp:lastModifiedBy>
  <cp:lastPrinted>2010-02-01T23:37:59Z</cp:lastPrinted>
  <dcterms:created xsi:type="dcterms:W3CDTF">2005-12-27T18:29:54Z</dcterms:created>
  <dcterms:modified xsi:type="dcterms:W3CDTF">2024-08-18T12:24:08Z</dcterms:modified>
</cp:coreProperties>
</file>